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W:\07_0005\68_Controlling_Tarievendossiers\1. TARIEVEN\PUBLICATIES\2020\Ele\transport\Geldig van 01042020 tot 31122020\"/>
    </mc:Choice>
  </mc:AlternateContent>
  <xr:revisionPtr revIDLastSave="0" documentId="13_ncr:1_{AD5B2106-21C5-4ADA-8698-E7429DDCA0F0}" xr6:coauthVersionLast="44" xr6:coauthVersionMax="44" xr10:uidLastSave="{00000000-0000-0000-0000-000000000000}"/>
  <bookViews>
    <workbookView xWindow="-120" yWindow="-120" windowWidth="29040" windowHeight="15840" xr2:uid="{004149E4-F28F-4654-B720-1AC13397AA83}"/>
  </bookViews>
  <sheets>
    <sheet name="T6A"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_______________DAT1">#REF!</definedName>
    <definedName name="________________DAT2">#REF!</definedName>
    <definedName name="________________DAT3">#REF!</definedName>
    <definedName name="________________DAT4">#REF!</definedName>
    <definedName name="_______________art2">[1]Artikels!$C:$K</definedName>
    <definedName name="_______________art99">[2]Artikellijst!$B:$AF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28">#REF!</definedName>
    <definedName name="_______________DAT29">#REF!</definedName>
    <definedName name="_______________DAT3">#REF!</definedName>
    <definedName name="_______________DAT30">#REF!</definedName>
    <definedName name="_______________DAT31">#REF!</definedName>
    <definedName name="_______________DAT32">#REF!</definedName>
    <definedName name="_______________DAT33">#REF!</definedName>
    <definedName name="_______________DAT34">#REF!</definedName>
    <definedName name="_______________DAT35">#REF!</definedName>
    <definedName name="_______________DAT36">#REF!</definedName>
    <definedName name="_______________DAT37">#REF!</definedName>
    <definedName name="_______________DAT38">#REF!</definedName>
    <definedName name="_______________DAT39">#REF!</definedName>
    <definedName name="_______________DAT4">#REF!</definedName>
    <definedName name="_______________DAT40">#REF!</definedName>
    <definedName name="_______________DAT41">#REF!</definedName>
    <definedName name="_______________DAT42">#REF!</definedName>
    <definedName name="_______________DAT43">#REF!</definedName>
    <definedName name="_______________DAT44">#REF!</definedName>
    <definedName name="_______________DAT45">#REF!</definedName>
    <definedName name="_______________DAT46">#REF!</definedName>
    <definedName name="_______________DAT47">#REF!</definedName>
    <definedName name="_______________DAT48">#REF!</definedName>
    <definedName name="_______________DAT49">#REF!</definedName>
    <definedName name="_______________DAT5">#REF!</definedName>
    <definedName name="_______________DAT50">#REF!</definedName>
    <definedName name="_______________DAT51">#REF!</definedName>
    <definedName name="_______________DAT52">#REF!</definedName>
    <definedName name="_______________DAT53">#REF!</definedName>
    <definedName name="_______________DAT54">#REF!</definedName>
    <definedName name="_______________DAT55">#REF!</definedName>
    <definedName name="_______________DAT56">#REF!</definedName>
    <definedName name="_______________DAT57">#REF!</definedName>
    <definedName name="_______________DAT58">#REF!</definedName>
    <definedName name="_______________DAT59">#REF!</definedName>
    <definedName name="_______________DAT6">#REF!</definedName>
    <definedName name="_______________DAT7">#REF!</definedName>
    <definedName name="_______________DAT8">#REF!</definedName>
    <definedName name="_______________DAT9">#REF!</definedName>
    <definedName name="_______________NE2">'[3]Berekening nettarief'!#REF!</definedName>
    <definedName name="_______________ne3">'[3]Berekening nettarief'!#REF!</definedName>
    <definedName name="_______________oms2">[1]Artikels!$D$2</definedName>
    <definedName name="______________art2">[1]Artikels!$C:$K</definedName>
    <definedName name="______________art99">[2]Artikellijst!$B:$AF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28">#REF!</definedName>
    <definedName name="______________DAT29">#REF!</definedName>
    <definedName name="______________DAT3">#REF!</definedName>
    <definedName name="______________DAT30">#REF!</definedName>
    <definedName name="______________DAT31">#REF!</definedName>
    <definedName name="______________DAT32">#REF!</definedName>
    <definedName name="______________DAT33">#REF!</definedName>
    <definedName name="______________DAT34">#REF!</definedName>
    <definedName name="______________DAT35">#REF!</definedName>
    <definedName name="______________DAT36">#REF!</definedName>
    <definedName name="______________DAT37">#REF!</definedName>
    <definedName name="______________DAT38">#REF!</definedName>
    <definedName name="______________DAT39">#REF!</definedName>
    <definedName name="______________DAT4">#REF!</definedName>
    <definedName name="______________DAT40">#REF!</definedName>
    <definedName name="______________DAT41">#REF!</definedName>
    <definedName name="______________DAT42">#REF!</definedName>
    <definedName name="______________DAT43">#REF!</definedName>
    <definedName name="______________DAT44">#REF!</definedName>
    <definedName name="______________DAT45">#REF!</definedName>
    <definedName name="______________DAT46">#REF!</definedName>
    <definedName name="______________DAT47">#REF!</definedName>
    <definedName name="______________DAT48">#REF!</definedName>
    <definedName name="______________DAT49">#REF!</definedName>
    <definedName name="______________DAT5">#REF!</definedName>
    <definedName name="______________DAT50">#REF!</definedName>
    <definedName name="______________DAT51">#REF!</definedName>
    <definedName name="______________DAT52">#REF!</definedName>
    <definedName name="______________DAT53">#REF!</definedName>
    <definedName name="______________DAT54">#REF!</definedName>
    <definedName name="______________DAT55">#REF!</definedName>
    <definedName name="______________DAT56">#REF!</definedName>
    <definedName name="______________DAT57">#REF!</definedName>
    <definedName name="______________DAT58">#REF!</definedName>
    <definedName name="______________DAT59">#REF!</definedName>
    <definedName name="______________DAT6">#REF!</definedName>
    <definedName name="______________DAT7">#REF!</definedName>
    <definedName name="______________DAT8">#REF!</definedName>
    <definedName name="______________DAT9">#REF!</definedName>
    <definedName name="______________NE2">'[3]Berekening nettarief'!#REF!</definedName>
    <definedName name="______________ne3">'[3]Berekening nettarief'!#REF!</definedName>
    <definedName name="______________oms2">[1]Artikels!$D$2</definedName>
    <definedName name="_____________art2">[1]Artikels!$C:$K</definedName>
    <definedName name="_____________art99">[2]Artikellijst!$B:$AF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28">#REF!</definedName>
    <definedName name="_____________DAT29">#REF!</definedName>
    <definedName name="_____________DAT3">#REF!</definedName>
    <definedName name="_____________DAT30">#REF!</definedName>
    <definedName name="_____________DAT31">#REF!</definedName>
    <definedName name="_____________DAT32">#REF!</definedName>
    <definedName name="_____________DAT33">#REF!</definedName>
    <definedName name="_____________DAT34">#REF!</definedName>
    <definedName name="_____________DAT35">#REF!</definedName>
    <definedName name="_____________DAT36">#REF!</definedName>
    <definedName name="_____________DAT37">#REF!</definedName>
    <definedName name="_____________DAT38">#REF!</definedName>
    <definedName name="_____________DAT39">#REF!</definedName>
    <definedName name="_____________DAT4">#REF!</definedName>
    <definedName name="_____________DAT40">#REF!</definedName>
    <definedName name="_____________DAT41">#REF!</definedName>
    <definedName name="_____________DAT42">#REF!</definedName>
    <definedName name="_____________DAT43">#REF!</definedName>
    <definedName name="_____________DAT44">#REF!</definedName>
    <definedName name="_____________DAT45">#REF!</definedName>
    <definedName name="_____________DAT46">#REF!</definedName>
    <definedName name="_____________DAT47">#REF!</definedName>
    <definedName name="_____________DAT48">#REF!</definedName>
    <definedName name="_____________DAT49">#REF!</definedName>
    <definedName name="_____________DAT5">#REF!</definedName>
    <definedName name="_____________DAT50">#REF!</definedName>
    <definedName name="_____________DAT51">#REF!</definedName>
    <definedName name="_____________DAT52">#REF!</definedName>
    <definedName name="_____________DAT53">#REF!</definedName>
    <definedName name="_____________DAT54">#REF!</definedName>
    <definedName name="_____________DAT55">#REF!</definedName>
    <definedName name="_____________DAT56">#REF!</definedName>
    <definedName name="_____________DAT57">#REF!</definedName>
    <definedName name="_____________DAT58">#REF!</definedName>
    <definedName name="_____________DAT59">#REF!</definedName>
    <definedName name="_____________DAT6">#REF!</definedName>
    <definedName name="_____________DAT7">#REF!</definedName>
    <definedName name="_____________DAT8">#REF!</definedName>
    <definedName name="_____________DAT9">#REF!</definedName>
    <definedName name="_____________NE2">'[3]Berekening nettarief'!#REF!</definedName>
    <definedName name="_____________ne3">'[3]Berekening nettarief'!#REF!</definedName>
    <definedName name="_____________oms2">[1]Artikels!$D$2</definedName>
    <definedName name="____________art2">[1]Artikels!$C:$K</definedName>
    <definedName name="____________art99">[2]Artikellijst!$B:$AF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28">#REF!</definedName>
    <definedName name="____________DAT29">#REF!</definedName>
    <definedName name="____________DAT3">#REF!</definedName>
    <definedName name="____________DAT30">#REF!</definedName>
    <definedName name="____________DAT31">#REF!</definedName>
    <definedName name="____________DAT32">#REF!</definedName>
    <definedName name="____________DAT33">#REF!</definedName>
    <definedName name="____________DAT34">#REF!</definedName>
    <definedName name="____________DAT35">#REF!</definedName>
    <definedName name="____________DAT36">#REF!</definedName>
    <definedName name="____________DAT37">#REF!</definedName>
    <definedName name="____________DAT38">#REF!</definedName>
    <definedName name="____________DAT39">#REF!</definedName>
    <definedName name="____________DAT4">#REF!</definedName>
    <definedName name="____________DAT40">#REF!</definedName>
    <definedName name="____________DAT41">#REF!</definedName>
    <definedName name="____________DAT42">#REF!</definedName>
    <definedName name="____________DAT43">#REF!</definedName>
    <definedName name="____________DAT44">#REF!</definedName>
    <definedName name="____________DAT45">#REF!</definedName>
    <definedName name="____________DAT46">#REF!</definedName>
    <definedName name="____________DAT47">#REF!</definedName>
    <definedName name="____________DAT48">#REF!</definedName>
    <definedName name="____________DAT49">#REF!</definedName>
    <definedName name="____________DAT5">#REF!</definedName>
    <definedName name="____________DAT50">#REF!</definedName>
    <definedName name="____________DAT51">#REF!</definedName>
    <definedName name="____________DAT52">#REF!</definedName>
    <definedName name="____________DAT53">#REF!</definedName>
    <definedName name="____________DAT54">#REF!</definedName>
    <definedName name="____________DAT55">#REF!</definedName>
    <definedName name="____________DAT56">#REF!</definedName>
    <definedName name="____________DAT57">#REF!</definedName>
    <definedName name="____________DAT58">#REF!</definedName>
    <definedName name="____________DAT59">#REF!</definedName>
    <definedName name="____________DAT6">#REF!</definedName>
    <definedName name="____________DAT7">#REF!</definedName>
    <definedName name="____________DAT8">#REF!</definedName>
    <definedName name="____________DAT9">#REF!</definedName>
    <definedName name="____________NE2">'[3]Berekening nettarief'!#REF!</definedName>
    <definedName name="____________ne3">'[3]Berekening nettarief'!#REF!</definedName>
    <definedName name="____________oms2">[1]Artikels!$D$2</definedName>
    <definedName name="___________art2">[1]Artikels!$C:$K</definedName>
    <definedName name="___________art99">[2]Artikellijst!$B:$AF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28">#REF!</definedName>
    <definedName name="___________DAT29">#REF!</definedName>
    <definedName name="___________DAT3">#REF!</definedName>
    <definedName name="___________DAT30">#REF!</definedName>
    <definedName name="___________DAT31">#REF!</definedName>
    <definedName name="___________DAT32">#REF!</definedName>
    <definedName name="___________DAT33">#REF!</definedName>
    <definedName name="___________DAT34">#REF!</definedName>
    <definedName name="___________DAT35">#REF!</definedName>
    <definedName name="___________DAT36">#REF!</definedName>
    <definedName name="___________DAT37">#REF!</definedName>
    <definedName name="___________DAT38">#REF!</definedName>
    <definedName name="___________DAT39">#REF!</definedName>
    <definedName name="___________DAT4">#REF!</definedName>
    <definedName name="___________DAT40">#REF!</definedName>
    <definedName name="___________DAT41">#REF!</definedName>
    <definedName name="___________DAT42">#REF!</definedName>
    <definedName name="___________DAT43">#REF!</definedName>
    <definedName name="___________DAT44">#REF!</definedName>
    <definedName name="___________DAT45">#REF!</definedName>
    <definedName name="___________DAT46">#REF!</definedName>
    <definedName name="___________DAT47">#REF!</definedName>
    <definedName name="___________DAT48">#REF!</definedName>
    <definedName name="___________DAT49">#REF!</definedName>
    <definedName name="___________DAT5">#REF!</definedName>
    <definedName name="___________DAT50">#REF!</definedName>
    <definedName name="___________DAT51">#REF!</definedName>
    <definedName name="___________DAT52">#REF!</definedName>
    <definedName name="___________DAT53">#REF!</definedName>
    <definedName name="___________DAT54">#REF!</definedName>
    <definedName name="___________DAT55">#REF!</definedName>
    <definedName name="___________DAT56">#REF!</definedName>
    <definedName name="___________DAT57">#REF!</definedName>
    <definedName name="___________DAT58">#REF!</definedName>
    <definedName name="___________DAT59">#REF!</definedName>
    <definedName name="___________DAT6">#REF!</definedName>
    <definedName name="___________DAT7">#REF!</definedName>
    <definedName name="___________DAT8">#REF!</definedName>
    <definedName name="___________DAT9">#REF!</definedName>
    <definedName name="___________NE2">'[3]Berekening nettarief'!#REF!</definedName>
    <definedName name="___________ne3">'[3]Berekening nettarief'!#REF!</definedName>
    <definedName name="___________oms2">[1]Artikels!$D$2</definedName>
    <definedName name="__________art2">[1]Artikels!$C:$K</definedName>
    <definedName name="__________art99">[2]Artikellijst!$B:$AF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28">#REF!</definedName>
    <definedName name="__________DAT29">#REF!</definedName>
    <definedName name="__________DAT3">#REF!</definedName>
    <definedName name="__________DAT30">#REF!</definedName>
    <definedName name="__________DAT31">#REF!</definedName>
    <definedName name="__________DAT32">#REF!</definedName>
    <definedName name="__________DAT33">#REF!</definedName>
    <definedName name="__________DAT34">#REF!</definedName>
    <definedName name="__________DAT35">#REF!</definedName>
    <definedName name="__________DAT36">#REF!</definedName>
    <definedName name="__________DAT37">#REF!</definedName>
    <definedName name="__________DAT38">#REF!</definedName>
    <definedName name="__________DAT39">#REF!</definedName>
    <definedName name="__________DAT4">#REF!</definedName>
    <definedName name="__________DAT40">#REF!</definedName>
    <definedName name="__________DAT41">#REF!</definedName>
    <definedName name="__________DAT42">#REF!</definedName>
    <definedName name="__________DAT43">#REF!</definedName>
    <definedName name="__________DAT44">#REF!</definedName>
    <definedName name="__________DAT45">#REF!</definedName>
    <definedName name="__________DAT46">#REF!</definedName>
    <definedName name="__________DAT47">#REF!</definedName>
    <definedName name="__________DAT48">#REF!</definedName>
    <definedName name="__________DAT49">#REF!</definedName>
    <definedName name="__________DAT5">#REF!</definedName>
    <definedName name="__________DAT50">#REF!</definedName>
    <definedName name="__________DAT51">#REF!</definedName>
    <definedName name="__________DAT52">#REF!</definedName>
    <definedName name="__________DAT53">#REF!</definedName>
    <definedName name="__________DAT54">#REF!</definedName>
    <definedName name="__________DAT55">#REF!</definedName>
    <definedName name="__________DAT56">#REF!</definedName>
    <definedName name="__________DAT57">#REF!</definedName>
    <definedName name="__________DAT58">#REF!</definedName>
    <definedName name="__________DAT59">#REF!</definedName>
    <definedName name="__________DAT6">#REF!</definedName>
    <definedName name="__________DAT7">#REF!</definedName>
    <definedName name="__________DAT8">#REF!</definedName>
    <definedName name="__________DAT9">#REF!</definedName>
    <definedName name="__________NE2">'[3]Berekening nettarief'!#REF!</definedName>
    <definedName name="__________ne3">'[3]Berekening nettarief'!#REF!</definedName>
    <definedName name="__________oms2">[1]Artikels!$D$2</definedName>
    <definedName name="_________art2">[1]Artikels!$C:$K</definedName>
    <definedName name="_________art99">[2]Artikellijst!$B:$AF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28">#REF!</definedName>
    <definedName name="_________DAT29">#REF!</definedName>
    <definedName name="_________DAT3">#REF!</definedName>
    <definedName name="_________DAT30">#REF!</definedName>
    <definedName name="_________DAT31">#REF!</definedName>
    <definedName name="_________DAT32">#REF!</definedName>
    <definedName name="_________DAT33">#REF!</definedName>
    <definedName name="_________DAT34">#REF!</definedName>
    <definedName name="_________DAT35">#REF!</definedName>
    <definedName name="_________DAT36">#REF!</definedName>
    <definedName name="_________DAT37">#REF!</definedName>
    <definedName name="_________DAT38">#REF!</definedName>
    <definedName name="_________DAT39">#REF!</definedName>
    <definedName name="_________DAT4">#REF!</definedName>
    <definedName name="_________DAT40">#REF!</definedName>
    <definedName name="_________DAT41">#REF!</definedName>
    <definedName name="_________DAT42">#REF!</definedName>
    <definedName name="_________DAT43">#REF!</definedName>
    <definedName name="_________DAT44">#REF!</definedName>
    <definedName name="_________DAT45">#REF!</definedName>
    <definedName name="_________DAT46">#REF!</definedName>
    <definedName name="_________DAT47">#REF!</definedName>
    <definedName name="_________DAT48">#REF!</definedName>
    <definedName name="_________DAT49">#REF!</definedName>
    <definedName name="_________DAT5">#REF!</definedName>
    <definedName name="_________DAT50">#REF!</definedName>
    <definedName name="_________DAT51">#REF!</definedName>
    <definedName name="_________DAT52">#REF!</definedName>
    <definedName name="_________DAT53">#REF!</definedName>
    <definedName name="_________DAT54">#REF!</definedName>
    <definedName name="_________DAT55">#REF!</definedName>
    <definedName name="_________DAT56">#REF!</definedName>
    <definedName name="_________DAT57">#REF!</definedName>
    <definedName name="_________DAT58">#REF!</definedName>
    <definedName name="_________DAT59">#REF!</definedName>
    <definedName name="_________DAT6">#REF!</definedName>
    <definedName name="_________DAT7">#REF!</definedName>
    <definedName name="_________DAT8">#REF!</definedName>
    <definedName name="_________DAT9">#REF!</definedName>
    <definedName name="_________NE2">'[3]Berekening nettarief'!#REF!</definedName>
    <definedName name="_________ne3">'[3]Berekening nettarief'!#REF!</definedName>
    <definedName name="_________oms2">[1]Artikels!$D$2</definedName>
    <definedName name="________art2">[1]Artikels!$C:$K</definedName>
    <definedName name="________art99">[2]Artikellijst!$B:$AF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28">#REF!</definedName>
    <definedName name="________DAT29">#REF!</definedName>
    <definedName name="________DAT3">#REF!</definedName>
    <definedName name="________DAT30">#REF!</definedName>
    <definedName name="________DAT31">#REF!</definedName>
    <definedName name="________DAT32">#REF!</definedName>
    <definedName name="________DAT33">#REF!</definedName>
    <definedName name="________DAT34">#REF!</definedName>
    <definedName name="________DAT35">#REF!</definedName>
    <definedName name="________DAT36">#REF!</definedName>
    <definedName name="________DAT37">#REF!</definedName>
    <definedName name="________DAT38">#REF!</definedName>
    <definedName name="________DAT39">#REF!</definedName>
    <definedName name="________DAT4">#REF!</definedName>
    <definedName name="________DAT40">#REF!</definedName>
    <definedName name="________DAT41">#REF!</definedName>
    <definedName name="________DAT42">#REF!</definedName>
    <definedName name="________DAT43">#REF!</definedName>
    <definedName name="________DAT44">#REF!</definedName>
    <definedName name="________DAT45">#REF!</definedName>
    <definedName name="________DAT46">#REF!</definedName>
    <definedName name="________DAT47">#REF!</definedName>
    <definedName name="________DAT48">#REF!</definedName>
    <definedName name="________DAT49">#REF!</definedName>
    <definedName name="________DAT5">#REF!</definedName>
    <definedName name="________DAT50">#REF!</definedName>
    <definedName name="________DAT51">#REF!</definedName>
    <definedName name="________DAT52">#REF!</definedName>
    <definedName name="________DAT53">#REF!</definedName>
    <definedName name="________DAT54">#REF!</definedName>
    <definedName name="________DAT55">#REF!</definedName>
    <definedName name="________DAT56">#REF!</definedName>
    <definedName name="________DAT57">#REF!</definedName>
    <definedName name="________DAT58">#REF!</definedName>
    <definedName name="________DAT59">#REF!</definedName>
    <definedName name="________DAT6">#REF!</definedName>
    <definedName name="________DAT7">#REF!</definedName>
    <definedName name="________DAT8">#REF!</definedName>
    <definedName name="________DAT9">#REF!</definedName>
    <definedName name="________NE2">'[3]Berekening nettarief'!#REF!</definedName>
    <definedName name="________ne3">'[3]Berekening nettarief'!#REF!</definedName>
    <definedName name="________oms2">[1]Artikels!$D$2</definedName>
    <definedName name="_______art2">[1]Artikels!$C:$K</definedName>
    <definedName name="_______art99">[2]Artikellijst!$B:$AF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32">#REF!</definedName>
    <definedName name="_______DAT33">#REF!</definedName>
    <definedName name="_______DAT34">#REF!</definedName>
    <definedName name="_______DAT35">#REF!</definedName>
    <definedName name="_______DAT36">#REF!</definedName>
    <definedName name="_______DAT37">#REF!</definedName>
    <definedName name="_______DAT38">#REF!</definedName>
    <definedName name="_______DAT39">#REF!</definedName>
    <definedName name="_______DAT4">#REF!</definedName>
    <definedName name="_______DAT40">#REF!</definedName>
    <definedName name="_______DAT41">#REF!</definedName>
    <definedName name="_______DAT42">#REF!</definedName>
    <definedName name="_______DAT43">#REF!</definedName>
    <definedName name="_______DAT44">#REF!</definedName>
    <definedName name="_______DAT45">#REF!</definedName>
    <definedName name="_______DAT46">#REF!</definedName>
    <definedName name="_______DAT47">#REF!</definedName>
    <definedName name="_______DAT48">#REF!</definedName>
    <definedName name="_______DAT49">#REF!</definedName>
    <definedName name="_______DAT5">#REF!</definedName>
    <definedName name="_______DAT50">#REF!</definedName>
    <definedName name="_______DAT51">#REF!</definedName>
    <definedName name="_______DAT52">#REF!</definedName>
    <definedName name="_______DAT53">#REF!</definedName>
    <definedName name="_______DAT54">#REF!</definedName>
    <definedName name="_______DAT55">#REF!</definedName>
    <definedName name="_______DAT56">#REF!</definedName>
    <definedName name="_______DAT57">#REF!</definedName>
    <definedName name="_______DAT58">#REF!</definedName>
    <definedName name="_______DAT59">#REF!</definedName>
    <definedName name="_______DAT6">#REF!</definedName>
    <definedName name="_______DAT7">#REF!</definedName>
    <definedName name="_______DAT8">#REF!</definedName>
    <definedName name="_______DAT9">#REF!</definedName>
    <definedName name="_______NE2">'[3]Berekening nettarief'!#REF!</definedName>
    <definedName name="_______ne3">'[3]Berekening nettarief'!#REF!</definedName>
    <definedName name="_______oms2">[1]Artikels!$D$2</definedName>
    <definedName name="______art2">[1]Artikels!$C:$K</definedName>
    <definedName name="______art99">[2]Artikellijst!$B:$AF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32">#REF!</definedName>
    <definedName name="______DAT33">#REF!</definedName>
    <definedName name="______DAT34">#REF!</definedName>
    <definedName name="______DAT35">#REF!</definedName>
    <definedName name="______DAT36">#REF!</definedName>
    <definedName name="______DAT37">#REF!</definedName>
    <definedName name="______DAT38">#REF!</definedName>
    <definedName name="______DAT39">#REF!</definedName>
    <definedName name="______DAT4">#REF!</definedName>
    <definedName name="______DAT40">#REF!</definedName>
    <definedName name="______DAT41">#REF!</definedName>
    <definedName name="______DAT42">#REF!</definedName>
    <definedName name="______DAT43">#REF!</definedName>
    <definedName name="______DAT44">#REF!</definedName>
    <definedName name="______DAT45">#REF!</definedName>
    <definedName name="______DAT46">#REF!</definedName>
    <definedName name="______DAT47">#REF!</definedName>
    <definedName name="______DAT48">#REF!</definedName>
    <definedName name="______DAT49">#REF!</definedName>
    <definedName name="______DAT5">#REF!</definedName>
    <definedName name="______DAT50">#REF!</definedName>
    <definedName name="______DAT51">#REF!</definedName>
    <definedName name="______DAT52">#REF!</definedName>
    <definedName name="______DAT53">#REF!</definedName>
    <definedName name="______DAT54">#REF!</definedName>
    <definedName name="______DAT55">#REF!</definedName>
    <definedName name="______DAT56">#REF!</definedName>
    <definedName name="______DAT57">#REF!</definedName>
    <definedName name="______DAT58">#REF!</definedName>
    <definedName name="______DAT59">#REF!</definedName>
    <definedName name="______DAT6">#REF!</definedName>
    <definedName name="______DAT7">#REF!</definedName>
    <definedName name="______DAT8">#REF!</definedName>
    <definedName name="______DAT9">#REF!</definedName>
    <definedName name="______NE2">'[3]Berekening nettarief'!#REF!</definedName>
    <definedName name="______ne3">'[3]Berekening nettarief'!#REF!</definedName>
    <definedName name="______oms2">[1]Artikels!$D$2</definedName>
    <definedName name="_____art2">[1]Artikels!$C:$K</definedName>
    <definedName name="_____art99">[2]Artikellijst!$B:$AF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37">#REF!</definedName>
    <definedName name="_____DAT38">#REF!</definedName>
    <definedName name="_____DAT39">#REF!</definedName>
    <definedName name="_____DAT4">#REF!</definedName>
    <definedName name="_____DAT40">#REF!</definedName>
    <definedName name="_____DAT41">#REF!</definedName>
    <definedName name="_____DAT42">#REF!</definedName>
    <definedName name="_____DAT43">#REF!</definedName>
    <definedName name="_____DAT44">#REF!</definedName>
    <definedName name="_____DAT45">#REF!</definedName>
    <definedName name="_____DAT46">#REF!</definedName>
    <definedName name="_____DAT47">#REF!</definedName>
    <definedName name="_____DAT48">#REF!</definedName>
    <definedName name="_____DAT49">#REF!</definedName>
    <definedName name="_____DAT5">#REF!</definedName>
    <definedName name="_____DAT50">#REF!</definedName>
    <definedName name="_____DAT51">#REF!</definedName>
    <definedName name="_____DAT52">#REF!</definedName>
    <definedName name="_____DAT53">#REF!</definedName>
    <definedName name="_____DAT54">#REF!</definedName>
    <definedName name="_____DAT55">#REF!</definedName>
    <definedName name="_____DAT56">#REF!</definedName>
    <definedName name="_____DAT57">#REF!</definedName>
    <definedName name="_____DAT58">#REF!</definedName>
    <definedName name="_____DAT59">#REF!</definedName>
    <definedName name="_____DAT6">#REF!</definedName>
    <definedName name="_____DAT7">#REF!</definedName>
    <definedName name="_____DAT8">#REF!</definedName>
    <definedName name="_____DAT9">#REF!</definedName>
    <definedName name="_____NE2">'[3]Berekening nettarief'!#REF!</definedName>
    <definedName name="_____ne3">'[3]Berekening nettarief'!#REF!</definedName>
    <definedName name="_____oms2">[1]Artikels!$D$2</definedName>
    <definedName name="____art2">[1]Artikels!$C:$K</definedName>
    <definedName name="____art99">[2]Artikellijst!$B:$AF</definedName>
    <definedName name="____NE2">'[3]Berekening nettarief'!#REF!</definedName>
    <definedName name="____ne3">'[3]Berekening nettarief'!#REF!</definedName>
    <definedName name="____oms2">[1]Artikels!$D$2</definedName>
    <definedName name="___art2">[1]Artikels!$C:$K</definedName>
    <definedName name="___art99">[2]Artikellijst!$B:$AF</definedName>
    <definedName name="___NE2">'[3]Berekening nettarief'!#REF!</definedName>
    <definedName name="___ne3">'[3]Berekening nettarief'!#REF!</definedName>
    <definedName name="___oms2">[1]Artikels!$D$2</definedName>
    <definedName name="__art2">[1]Artikels!$C:$K</definedName>
    <definedName name="__art99">[2]Artikellijst!$B:$AF</definedName>
    <definedName name="__NE2">'[3]Berekening nettarief'!#REF!</definedName>
    <definedName name="__ne3">'[3]Berekening nettarief'!#REF!</definedName>
    <definedName name="__oms2">[1]Artikels!$D$2</definedName>
    <definedName name="_art2">[1]Artikels!$C:$K</definedName>
    <definedName name="_art99">[2]Artikellijst!$B:$AF</definedName>
    <definedName name="_ne3">'[3]Berekening nettarief'!#REF!</definedName>
    <definedName name="_oms2">[1]Artikels!$D$2</definedName>
    <definedName name="a">#REF!</definedName>
    <definedName name="act.">#REF!</definedName>
    <definedName name="_xlnm.Print_Area">#REF!</definedName>
    <definedName name="Afschrijvingscodes">'[4]afsch %'!$G$1:$I$20</definedName>
    <definedName name="Aftakklem_LS">'[5]BASISPRIJZEN MATERIAAL'!$I$188</definedName>
    <definedName name="annuité">#REF!</definedName>
    <definedName name="ART">[6]Artikellijst!$B:$AF</definedName>
    <definedName name="ARTIK">[7]Artikellijst!$B:$AF</definedName>
    <definedName name="capital">#REF!</definedName>
    <definedName name="champdat">#REF!</definedName>
    <definedName name="chpens">#REF!</definedName>
    <definedName name="Codes">'[8]Codes des IM'!$B$2:$D$23</definedName>
    <definedName name="cot_ind">#REF!</definedName>
    <definedName name="cot_ind2">#REF!</definedName>
    <definedName name="cotind3">#REF!</definedName>
    <definedName name="CREG_AFSCHRIJVINGSCODES">'[4]afsch %'!$I$25:$M$64</definedName>
    <definedName name="croicotind3">#REF!</definedName>
    <definedName name="croiss_cind2">#REF!</definedName>
    <definedName name="croiss_cot">#REF!</definedName>
    <definedName name="datchpens">#REF!</definedName>
    <definedName name="datf1">#REF!</definedName>
    <definedName name="datf1b">#REF!</definedName>
    <definedName name="datf2">#REF!</definedName>
    <definedName name="datfincotind">#REF!</definedName>
    <definedName name="debcotind">#REF!</definedName>
    <definedName name="DEFINITIE_BA">'[4]afsch %'!$A$1:$C$47</definedName>
    <definedName name="dur_cot1">#REF!</definedName>
    <definedName name="dur_cotind">#REF!</definedName>
    <definedName name="duree">#REF!</definedName>
    <definedName name="eh">[6]Artikellijst!$D$5</definedName>
    <definedName name="excl_infrax">[9]Artikellijst!$E$5</definedName>
    <definedName name="Forfaitair_feeder">75000</definedName>
    <definedName name="frais">#REF!</definedName>
    <definedName name="Hangslot">'[5]BASISPRIJZEN MATERIAAL'!$I$138</definedName>
    <definedName name="index2004">'[10]Bijlage tarieven aansluiting'!$T$9</definedName>
    <definedName name="index3">'[10]Bijlage tarieven aansluiting'!$T$9</definedName>
    <definedName name="jaar">[6]Artikellijst!$B$4</definedName>
    <definedName name="jr">[6]Artikellijst!#REF!</definedName>
    <definedName name="Kabelschoen_HS">'[5]BASISPRIJZEN MATERIAAL'!$I$201</definedName>
    <definedName name="Kabelschoen_LS">'[5]BASISPRIJZEN MATERIAAL'!$I$198</definedName>
    <definedName name="Kit_kunststof_AL">'[5]BASISPRIJZEN MATERIAAL'!$I$190</definedName>
    <definedName name="Kit_kunststof_papierlood">'[5]BASISPRIJZEN MATERIAAL'!$I$191</definedName>
    <definedName name="Kit_papierlood">'[5]BASISPRIJZEN MATERIAAL'!$I$189</definedName>
    <definedName name="Klein_materiaal_10">10</definedName>
    <definedName name="Klein_materiaal_100">100</definedName>
    <definedName name="Klein_materiaal_25">25</definedName>
    <definedName name="Legende">#REF!</definedName>
    <definedName name="Ne">'[3]Berekening nettarief'!#REF!</definedName>
    <definedName name="nom">#REF!,#REF!,#REF!</definedName>
    <definedName name="oms">[6]Artikellijst!$C$5</definedName>
    <definedName name="oud">[6]Artikellijst!$B:$AF</definedName>
    <definedName name="pens.">#REF!</definedName>
    <definedName name="Plaat_postnummer_telefoon">'[5]BASISPRIJZEN MATERIAAL'!$I$160</definedName>
    <definedName name="rend">#REF!</definedName>
    <definedName name="SAPBEXrevision" hidden="1">10</definedName>
    <definedName name="SAPBEXsysID" hidden="1">"BP1"</definedName>
    <definedName name="SAPBEXwbID" hidden="1">"4751QXOCD67AJ09JC6QHJDZY6"</definedName>
    <definedName name="saut">#REF!</definedName>
    <definedName name="Sleutelkastje">'[5]BASISPRIJZEN MATERIAAL'!$I$159</definedName>
    <definedName name="Slot_voor_sleutelkastje">'[5]BASISPRIJZEN MATERIAAL'!$I$158</definedName>
    <definedName name="stcoti1">#REF!</definedName>
    <definedName name="tcot1">#REF!</definedName>
    <definedName name="tcot2">#REF!</definedName>
    <definedName name="tcot3">#REF!</definedName>
    <definedName name="tcroiss1">#REF!</definedName>
    <definedName name="tcroiss2">#REF!</definedName>
    <definedName name="tcroiss3">#REF!</definedName>
    <definedName name="Terminal_kunststof">'[5]BASISPRIJZEN MATERIAAL'!$I$195</definedName>
    <definedName name="Terminal_LS">'[5]BASISPRIJZEN MATERIAAL'!$I$200</definedName>
    <definedName name="TEST0">#REF!</definedName>
    <definedName name="titreprincipal">#REF!</definedName>
    <definedName name="Traduction1">'[8]Codes des IM'!$A$28:$D$1853</definedName>
    <definedName name="UTILDEF">[11]UTILDEF!#REF!</definedName>
    <definedName name="valini">#REF!</definedName>
    <definedName name="Verbinder_kunststof_M4">'[5]BASISPRIJZEN MATERIAAL'!$I$192</definedName>
    <definedName name="Verbinder_kunststof_papierlood_M3">'[5]BASISPRIJZEN MATERIAAL'!$I$192</definedName>
    <definedName name="Verbinder_papierlood_M3">'[5]BASISPRIJZEN MATERIAAL'!$I$192</definedName>
    <definedName name="verdeelsl_elek">'[12]detail per act'!$B$3</definedName>
    <definedName name="verdeelsl_gas">'[12]detail per act'!$B$4</definedName>
    <definedName name="VertaaltabelCREG">'[4]vertaaltabel CREG'!$B:$F</definedName>
    <definedName name="Wikkeldoos_LS">'[5]BASISPRIJZEN MATERIAAL'!$I$199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53" i="1" l="1"/>
  <c r="AN53" i="1" s="1"/>
  <c r="L53" i="1"/>
  <c r="W53" i="1" s="1"/>
  <c r="AK53" i="1" s="1"/>
  <c r="AJ51" i="1"/>
  <c r="W51" i="1"/>
  <c r="AK51" i="1" s="1"/>
  <c r="U51" i="1"/>
  <c r="R51" i="1"/>
  <c r="S51" i="1" s="1"/>
  <c r="O51" i="1"/>
  <c r="W49" i="1"/>
  <c r="AK49" i="1" s="1"/>
  <c r="U49" i="1"/>
  <c r="AJ49" i="1" s="1"/>
  <c r="R49" i="1"/>
  <c r="S49" i="1" s="1"/>
  <c r="P49" i="1"/>
  <c r="O49" i="1"/>
  <c r="M49" i="1"/>
  <c r="AL48" i="1"/>
  <c r="AH48" i="1"/>
  <c r="AO48" i="1" s="1"/>
  <c r="W48" i="1"/>
  <c r="AK48" i="1" s="1"/>
  <c r="U48" i="1"/>
  <c r="AJ48" i="1" s="1"/>
  <c r="R48" i="1"/>
  <c r="S48" i="1" s="1"/>
  <c r="P48" i="1"/>
  <c r="O48" i="1"/>
  <c r="M48" i="1"/>
  <c r="AH47" i="1"/>
  <c r="AO47" i="1" s="1"/>
  <c r="W47" i="1"/>
  <c r="AK47" i="1" s="1"/>
  <c r="U47" i="1"/>
  <c r="AJ47" i="1" s="1"/>
  <c r="S47" i="1"/>
  <c r="R47" i="1"/>
  <c r="AN47" i="1" s="1"/>
  <c r="P47" i="1"/>
  <c r="O47" i="1"/>
  <c r="M47" i="1"/>
  <c r="AK46" i="1"/>
  <c r="AH46" i="1"/>
  <c r="AO46" i="1" s="1"/>
  <c r="W46" i="1"/>
  <c r="U46" i="1"/>
  <c r="AJ46" i="1" s="1"/>
  <c r="S46" i="1"/>
  <c r="R46" i="1"/>
  <c r="M46" i="1" s="1"/>
  <c r="P46" i="1"/>
  <c r="O46" i="1"/>
  <c r="AK45" i="1"/>
  <c r="AJ45" i="1"/>
  <c r="W45" i="1"/>
  <c r="AH45" i="1" s="1"/>
  <c r="U45" i="1"/>
  <c r="S45" i="1"/>
  <c r="R45" i="1"/>
  <c r="AN45" i="1" s="1"/>
  <c r="P45" i="1"/>
  <c r="O45" i="1"/>
  <c r="M45" i="1"/>
  <c r="W44" i="1"/>
  <c r="AK44" i="1" s="1"/>
  <c r="U44" i="1"/>
  <c r="AJ44" i="1" s="1"/>
  <c r="R44" i="1"/>
  <c r="AN44" i="1" s="1"/>
  <c r="O44" i="1"/>
  <c r="AJ42" i="1"/>
  <c r="W42" i="1"/>
  <c r="AH42" i="1" s="1"/>
  <c r="U42" i="1"/>
  <c r="R42" i="1"/>
  <c r="M42" i="1" s="1"/>
  <c r="O42" i="1"/>
  <c r="AJ41" i="1"/>
  <c r="W41" i="1"/>
  <c r="AK41" i="1" s="1"/>
  <c r="U41" i="1"/>
  <c r="R41" i="1"/>
  <c r="S41" i="1" s="1"/>
  <c r="O41" i="1"/>
  <c r="M41" i="1"/>
  <c r="W40" i="1"/>
  <c r="AK40" i="1" s="1"/>
  <c r="U40" i="1"/>
  <c r="AJ40" i="1" s="1"/>
  <c r="R40" i="1"/>
  <c r="P40" i="1" s="1"/>
  <c r="O40" i="1"/>
  <c r="M40" i="1"/>
  <c r="AL39" i="1"/>
  <c r="AK39" i="1"/>
  <c r="AH39" i="1"/>
  <c r="AO39" i="1" s="1"/>
  <c r="W39" i="1"/>
  <c r="U39" i="1"/>
  <c r="AJ39" i="1" s="1"/>
  <c r="R39" i="1"/>
  <c r="S39" i="1" s="1"/>
  <c r="P39" i="1"/>
  <c r="O39" i="1"/>
  <c r="M39" i="1"/>
  <c r="AH38" i="1"/>
  <c r="AO38" i="1" s="1"/>
  <c r="W38" i="1"/>
  <c r="AK38" i="1" s="1"/>
  <c r="U38" i="1"/>
  <c r="AJ38" i="1" s="1"/>
  <c r="S38" i="1"/>
  <c r="R38" i="1"/>
  <c r="AN38" i="1" s="1"/>
  <c r="P38" i="1"/>
  <c r="O38" i="1"/>
  <c r="M38" i="1"/>
  <c r="AO35" i="1"/>
  <c r="AK35" i="1"/>
  <c r="AH35" i="1"/>
  <c r="AL35" i="1" s="1"/>
  <c r="W35" i="1"/>
  <c r="U35" i="1"/>
  <c r="AJ35" i="1" s="1"/>
  <c r="S35" i="1"/>
  <c r="R35" i="1"/>
  <c r="M35" i="1" s="1"/>
  <c r="P35" i="1"/>
  <c r="O35" i="1"/>
  <c r="AO33" i="1"/>
  <c r="AK33" i="1"/>
  <c r="AJ33" i="1"/>
  <c r="AH33" i="1"/>
  <c r="AL33" i="1" s="1"/>
  <c r="W33" i="1"/>
  <c r="U33" i="1"/>
  <c r="S33" i="1"/>
  <c r="R33" i="1"/>
  <c r="AN33" i="1" s="1"/>
  <c r="P33" i="1"/>
  <c r="O33" i="1"/>
  <c r="M33" i="1"/>
  <c r="W31" i="1"/>
  <c r="AK31" i="1" s="1"/>
  <c r="U31" i="1"/>
  <c r="AJ31" i="1" s="1"/>
  <c r="S31" i="1"/>
  <c r="R31" i="1"/>
  <c r="AN31" i="1" s="1"/>
  <c r="O31" i="1"/>
  <c r="AJ29" i="1"/>
  <c r="W29" i="1"/>
  <c r="AH29" i="1" s="1"/>
  <c r="U29" i="1"/>
  <c r="R29" i="1"/>
  <c r="M29" i="1" s="1"/>
  <c r="O29" i="1"/>
  <c r="AH25" i="1"/>
  <c r="AL25" i="1" s="1"/>
  <c r="AN24" i="1"/>
  <c r="AK24" i="1"/>
  <c r="AJ24" i="1"/>
  <c r="S24" i="1"/>
  <c r="P24" i="1"/>
  <c r="M24" i="1"/>
  <c r="L22" i="1"/>
  <c r="R22" i="1" s="1"/>
  <c r="AO45" i="1" l="1"/>
  <c r="AL45" i="1"/>
  <c r="AO29" i="1"/>
  <c r="AL29" i="1"/>
  <c r="AO42" i="1"/>
  <c r="AL42" i="1"/>
  <c r="S22" i="1"/>
  <c r="P22" i="1"/>
  <c r="AN22" i="1"/>
  <c r="M22" i="1"/>
  <c r="U22" i="1"/>
  <c r="AJ22" i="1" s="1"/>
  <c r="AO25" i="1"/>
  <c r="AK29" i="1"/>
  <c r="AN40" i="1"/>
  <c r="AK42" i="1"/>
  <c r="S44" i="1"/>
  <c r="AL46" i="1"/>
  <c r="AN49" i="1"/>
  <c r="O53" i="1"/>
  <c r="W22" i="1"/>
  <c r="AK22" i="1" s="1"/>
  <c r="AH26" i="1"/>
  <c r="P29" i="1"/>
  <c r="AN35" i="1"/>
  <c r="S40" i="1"/>
  <c r="AH41" i="1"/>
  <c r="P42" i="1"/>
  <c r="AN46" i="1"/>
  <c r="AH51" i="1"/>
  <c r="P53" i="1"/>
  <c r="AN29" i="1"/>
  <c r="AN42" i="1"/>
  <c r="M51" i="1"/>
  <c r="S29" i="1"/>
  <c r="AH31" i="1"/>
  <c r="AN39" i="1"/>
  <c r="S42" i="1"/>
  <c r="AH44" i="1"/>
  <c r="AN48" i="1"/>
  <c r="U53" i="1"/>
  <c r="AJ53" i="1" s="1"/>
  <c r="O22" i="1"/>
  <c r="AH27" i="1"/>
  <c r="M31" i="1"/>
  <c r="AH40" i="1"/>
  <c r="P41" i="1"/>
  <c r="M44" i="1"/>
  <c r="AH49" i="1"/>
  <c r="P51" i="1"/>
  <c r="L23" i="1"/>
  <c r="AL38" i="1"/>
  <c r="AN41" i="1"/>
  <c r="AL47" i="1"/>
  <c r="AN51" i="1"/>
  <c r="P31" i="1"/>
  <c r="P44" i="1"/>
  <c r="O23" i="1" l="1"/>
  <c r="W23" i="1"/>
  <c r="AK23" i="1" s="1"/>
  <c r="U23" i="1"/>
  <c r="AJ23" i="1" s="1"/>
  <c r="R23" i="1"/>
  <c r="AO27" i="1"/>
  <c r="AL27" i="1"/>
  <c r="AO41" i="1"/>
  <c r="AL41" i="1"/>
  <c r="AL49" i="1"/>
  <c r="AO49" i="1"/>
  <c r="AO51" i="1"/>
  <c r="AL51" i="1"/>
  <c r="AL31" i="1"/>
  <c r="AO31" i="1"/>
  <c r="AL44" i="1"/>
  <c r="AO44" i="1"/>
  <c r="AO26" i="1"/>
  <c r="AL26" i="1"/>
  <c r="AL40" i="1"/>
  <c r="AO40" i="1"/>
  <c r="AN23" i="1" l="1"/>
  <c r="M23" i="1"/>
  <c r="S23" i="1"/>
  <c r="P23" i="1"/>
</calcChain>
</file>

<file path=xl/sharedStrings.xml><?xml version="1.0" encoding="utf-8"?>
<sst xmlns="http://schemas.openxmlformats.org/spreadsheetml/2006/main" count="194" uniqueCount="155">
  <si>
    <r>
      <t>TABEL 6A: FLUVIUS ANTWERPEN (EX-IMEA) - ELEKTRICITEIT - Tarieflijst transmissienettarieven  2020</t>
    </r>
    <r>
      <rPr>
        <b/>
        <vertAlign val="superscript"/>
        <sz val="16"/>
        <color indexed="10"/>
        <rFont val="Arial"/>
        <family val="2"/>
      </rPr>
      <t>1</t>
    </r>
  </si>
  <si>
    <t>TRANS HS</t>
  </si>
  <si>
    <t>&gt;26-36 kV</t>
  </si>
  <si>
    <t>26-1 kV</t>
  </si>
  <si>
    <t>TRANS-LS</t>
  </si>
  <si>
    <t>LS</t>
  </si>
  <si>
    <t>PROSUMENTEN MET TERUGDRAAIENDE TELLER</t>
  </si>
  <si>
    <t>DOORVOER</t>
  </si>
  <si>
    <t>Veldnaam</t>
  </si>
  <si>
    <t>Globalisation code</t>
  </si>
  <si>
    <t>BTW - % (*)</t>
  </si>
  <si>
    <t>Type voeding</t>
  </si>
  <si>
    <t>HOOFDV</t>
  </si>
  <si>
    <t>HULPV</t>
  </si>
  <si>
    <t>HOOFDV piekmeting</t>
  </si>
  <si>
    <t>HULPV piekmeting</t>
  </si>
  <si>
    <t>piekmeting</t>
  </si>
  <si>
    <r>
      <t>zonder piekmeting</t>
    </r>
    <r>
      <rPr>
        <b/>
        <vertAlign val="superscript"/>
        <sz val="14"/>
        <color indexed="10"/>
        <rFont val="Arial"/>
        <family val="2"/>
      </rPr>
      <t>2</t>
    </r>
  </si>
  <si>
    <t>met piekmeting</t>
  </si>
  <si>
    <t>Tariefcodes</t>
  </si>
  <si>
    <t>T01</t>
  </si>
  <si>
    <t>T02</t>
  </si>
  <si>
    <t>≥ 5MVA</t>
  </si>
  <si>
    <t>&lt; 5MVA</t>
  </si>
  <si>
    <t>T03</t>
  </si>
  <si>
    <t>T16</t>
  </si>
  <si>
    <t>T17 - T37****</t>
  </si>
  <si>
    <t>T15 - T35****</t>
  </si>
  <si>
    <t xml:space="preserve"> (**)</t>
  </si>
  <si>
    <t xml:space="preserve">TRANS-LS </t>
  </si>
  <si>
    <t>T33</t>
  </si>
  <si>
    <t>T39</t>
  </si>
  <si>
    <t>Type of connection</t>
  </si>
  <si>
    <t>DIR</t>
  </si>
  <si>
    <t>EGY</t>
  </si>
  <si>
    <t>ILM</t>
  </si>
  <si>
    <t>MVE</t>
  </si>
  <si>
    <t>LVA</t>
  </si>
  <si>
    <t>L6P</t>
  </si>
  <si>
    <t>(**)</t>
  </si>
  <si>
    <t>LVA (Excl T37****)</t>
  </si>
  <si>
    <t>L6P (Excl T35****)</t>
  </si>
  <si>
    <t>van toepassing op alle TOC's LS(Excl T38****)</t>
  </si>
  <si>
    <t>DBH</t>
  </si>
  <si>
    <t>DBL</t>
  </si>
  <si>
    <t>TER INFO : Hoeveelheden</t>
  </si>
  <si>
    <t>kW</t>
  </si>
  <si>
    <t>KW_MAX</t>
  </si>
  <si>
    <t>FACTOR_AUX_INPUT</t>
  </si>
  <si>
    <t>Normale uren / dagverbruik</t>
  </si>
  <si>
    <t>kWh</t>
  </si>
  <si>
    <t>KWH_HI</t>
  </si>
  <si>
    <t>Stille uren / nachtverbruik</t>
  </si>
  <si>
    <t>KWH_LO</t>
  </si>
  <si>
    <t>Stille uren / Uitsluitend nachtverbruik</t>
  </si>
  <si>
    <t>KWH_LOX</t>
  </si>
  <si>
    <t>Reactieve energie</t>
  </si>
  <si>
    <t>kVarh</t>
  </si>
  <si>
    <t>KVARH</t>
  </si>
  <si>
    <t>A.</t>
  </si>
  <si>
    <t>Tarieven voor het beheer en de ontwikkeling van de netwerkinfrastructuur</t>
  </si>
  <si>
    <t>[X * Y] euro/kW</t>
  </si>
  <si>
    <t>+ [Z]  euro /kWh</t>
  </si>
  <si>
    <t>met :</t>
  </si>
  <si>
    <t>X =</t>
  </si>
  <si>
    <t>EUR/kW/jaar</t>
  </si>
  <si>
    <t>X/12 =</t>
  </si>
  <si>
    <t>EUR/kW/maand</t>
  </si>
  <si>
    <t>POWER</t>
  </si>
  <si>
    <t>E520</t>
  </si>
  <si>
    <t>gelijktijdigheidscoëfficiënt</t>
  </si>
  <si>
    <t>FACTOR_KW_MAX</t>
  </si>
  <si>
    <t>dag=</t>
  </si>
  <si>
    <t>EUR/kWh</t>
  </si>
  <si>
    <t>DAY_CONSUMPTION</t>
  </si>
  <si>
    <t>nacht=</t>
  </si>
  <si>
    <t>NIGHT_CONSUMPTION</t>
  </si>
  <si>
    <t>exclusief nacht=</t>
  </si>
  <si>
    <t>EXCL_NIGHT_CONSUMPTION</t>
  </si>
  <si>
    <t xml:space="preserve">B. </t>
  </si>
  <si>
    <t>Tarief voor het beheer van het elektrisch systeem</t>
  </si>
  <si>
    <t>SYSTEM_MGMT</t>
  </si>
  <si>
    <t>E540</t>
  </si>
  <si>
    <t>C.</t>
  </si>
  <si>
    <t>Tarief voor de aanvullende afname van reactieve energie</t>
  </si>
  <si>
    <t>TENSION_MGT_REACT_POW_TR</t>
  </si>
  <si>
    <t>E620</t>
  </si>
  <si>
    <t>D.</t>
  </si>
  <si>
    <t>Tarief voor vermogensreserve en blackstart</t>
  </si>
  <si>
    <t>FREQ_BLACKSTART_NETLOSSES</t>
  </si>
  <si>
    <t>E610</t>
  </si>
  <si>
    <t>E.</t>
  </si>
  <si>
    <t>Tarief voor marktintegratie</t>
  </si>
  <si>
    <t>INTEGRATION</t>
  </si>
  <si>
    <t>E550</t>
  </si>
  <si>
    <t xml:space="preserve">F. </t>
  </si>
  <si>
    <t>Toeslagen</t>
  </si>
  <si>
    <t>F 1</t>
  </si>
  <si>
    <t>ODV - financiering van de aansluiting van offshore windturbineparken</t>
  </si>
  <si>
    <t>OFFSHORE</t>
  </si>
  <si>
    <t>E970</t>
  </si>
  <si>
    <t>F 2</t>
  </si>
  <si>
    <t>ODV - financiering van groenestroomcertificaten</t>
  </si>
  <si>
    <t>GREEN_CERTIFICATES</t>
  </si>
  <si>
    <t>E980</t>
  </si>
  <si>
    <t>F 3</t>
  </si>
  <si>
    <t>ODV - financiering van strategische reserve</t>
  </si>
  <si>
    <t>STRATEGIC_RESERVES</t>
  </si>
  <si>
    <t>E904</t>
  </si>
  <si>
    <t>F 4</t>
  </si>
  <si>
    <t>ODV - financiering van steunmaatregelen hernieuwbare energie en WKK</t>
  </si>
  <si>
    <t>RENEWABLE_ENERGY_PROD</t>
  </si>
  <si>
    <t>E975</t>
  </si>
  <si>
    <t>F 5</t>
  </si>
  <si>
    <t>ODV - financiering van de maatregelen ter bevordering van REG</t>
  </si>
  <si>
    <t>RATIONAL_ENERGY_USE</t>
  </si>
  <si>
    <t>E910</t>
  </si>
  <si>
    <t>F 6</t>
  </si>
  <si>
    <t>Federale bijdrage (***)</t>
  </si>
  <si>
    <t>CREG</t>
  </si>
  <si>
    <t>REGULATOR</t>
  </si>
  <si>
    <t>E951</t>
  </si>
  <si>
    <t>nvt</t>
  </si>
  <si>
    <t>Denuclearisatie</t>
  </si>
  <si>
    <t>DENUCLEARISATION</t>
  </si>
  <si>
    <t>E952</t>
  </si>
  <si>
    <t>Kyoto</t>
  </si>
  <si>
    <t>KYOTO</t>
  </si>
  <si>
    <t>E953</t>
  </si>
  <si>
    <t>ODV</t>
  </si>
  <si>
    <t>SOCIAL_MATTERS</t>
  </si>
  <si>
    <t>E954</t>
  </si>
  <si>
    <t>Beschermde klanten</t>
  </si>
  <si>
    <t>PROTECTED_CUSTOMERS</t>
  </si>
  <si>
    <t>E940</t>
  </si>
  <si>
    <t>Premie verwarming</t>
  </si>
  <si>
    <t>HEAT</t>
  </si>
  <si>
    <t>E955</t>
  </si>
  <si>
    <t>F 7</t>
  </si>
  <si>
    <t>Toeslag voor de taksen op 'masten' en 'sleuven'</t>
  </si>
  <si>
    <t>MASTEN_SLEUVEN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</si>
  <si>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</si>
  <si>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</si>
  <si>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</si>
  <si>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RISTORNO</t>
  </si>
  <si>
    <t>E521</t>
  </si>
  <si>
    <r>
      <rPr>
        <b/>
        <vertAlign val="superscript"/>
        <sz val="14"/>
        <color indexed="10"/>
        <rFont val="Calibri"/>
        <family val="2"/>
      </rPr>
      <t>1</t>
    </r>
    <r>
      <rPr>
        <b/>
        <vertAlign val="superscript"/>
        <sz val="11"/>
        <color indexed="10"/>
        <rFont val="Calibri"/>
        <family val="2"/>
      </rPr>
      <t xml:space="preserve"> </t>
    </r>
    <r>
      <rPr>
        <b/>
        <sz val="11"/>
        <color indexed="10"/>
        <rFont val="Calibri"/>
        <family val="2"/>
      </rPr>
      <t>OPMERKING: De gepubliceerde tarieven zijn enkel van toepassing voor de gemeenten Brasschaat, Duffel, Mortsel en Zwijndrecht, de districten Antwerpen, Berchem, Berendrecht, Borgerhout, Deurne, Ekeren, Merksem, Wilrijk en Zandvliet van de stad Antwerpen en de wijk Hoogboom van de gemeente Kapellen.</t>
    </r>
  </si>
  <si>
    <t>(*) De gepubliceerde tarieven zijn tarieven exclusief BTW. De BTW- percentages die van toepassing zijn, worden vermeld per tariefcomponent.</t>
  </si>
  <si>
    <t>(**) Overzicht Tariefcodes en Type of connection LS zonder piekmeting:</t>
  </si>
  <si>
    <t>(***): Opmerking: De vermelde federale bijdragen zijn mogelijk onderhevig aan wijzigingen in de loop van het jaar tengevolge van beslissingen van de respectievelijke overheden.</t>
  </si>
  <si>
    <t>T35/T37****is van toepassing voor netgebruikers met een decentrale productie ≤ 10kVa die gekozen hebben voor een bidirectionele meting. (n.v.t. voor de digitale meter)</t>
  </si>
  <si>
    <t>T38****is van toepassing voor netgebruikers met een decentrale productie ≤ 10kVa die gekozen hebben voor de facturatie van de distributienettarieven op basis van de werkelijke afname (d.i. zonder compensatie van de van het distributienet afgenomen kWh).</t>
  </si>
  <si>
    <t>(https://www.fluvius.be/nl/thema/meters-en-meterstanden/digitale-meters-en-zonnepanelen-dit-moet-je-weten/stap-over-naar-het-nieuwe-nettarief-voor-prosumenten)</t>
  </si>
  <si>
    <r>
      <rPr>
        <b/>
        <vertAlign val="superscript"/>
        <sz val="14"/>
        <color indexed="10"/>
        <rFont val="Arial"/>
        <family val="2"/>
      </rPr>
      <t>2</t>
    </r>
    <r>
      <rPr>
        <b/>
        <sz val="8"/>
        <rFont val="Arial"/>
        <family val="2"/>
      </rPr>
      <t xml:space="preserve"> Tarieven ook van toepassing voor netgebruikers met een digitale meter.</t>
    </r>
  </si>
  <si>
    <t>TARIEVEN GELDIG VAN 01/04/2020 - 31/12/2020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</si>
</sst>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000"/>
    <numFmt numFmtId="165" formatCode="#,##0.000000"/>
    <numFmt numFmtId="166" formatCode="#,##0.0000000"/>
    <numFmt numFmtId="167" formatCode="#,##0.0"/>
    <numFmt numFmtId="168" formatCode="0.0000000"/>
  </numFmts>
  <fonts count="27" x14ac:knownFonts="1">
    <font>
      <sz val="11"/>
      <color theme="1"/>
      <name val="Calibri"/>
      <family val="2"/>
      <scheme val="minor"/>
    </font>
    <font>
      <sz val="10"/>
      <name val="Arial"/>
      <family val="2"/>
    </font>
    <font>
      <b/>
      <sz val="16"/>
      <name val="Arial"/>
      <family val="2"/>
    </font>
    <font>
      <b/>
      <vertAlign val="superscript"/>
      <sz val="16"/>
      <color indexed="10"/>
      <name val="Arial"/>
      <family val="2"/>
    </font>
    <font>
      <b/>
      <sz val="10"/>
      <name val="Arial"/>
      <family val="2"/>
    </font>
    <font>
      <b/>
      <sz val="14"/>
      <color rgb="FFFF0000"/>
      <name val="Arial"/>
      <family val="2"/>
    </font>
    <font>
      <b/>
      <sz val="14"/>
      <name val="Arial"/>
      <family val="2"/>
    </font>
    <font>
      <sz val="14"/>
      <name val="Arial"/>
      <family val="2"/>
    </font>
    <font>
      <u/>
      <sz val="10"/>
      <color indexed="12"/>
      <name val="Arial"/>
      <family val="2"/>
    </font>
    <font>
      <i/>
      <u/>
      <sz val="10"/>
      <name val="Arial"/>
      <family val="2"/>
    </font>
    <font>
      <sz val="10"/>
      <color theme="4" tint="-0.249977111117893"/>
      <name val="Arial"/>
      <family val="2"/>
    </font>
    <font>
      <b/>
      <vertAlign val="superscript"/>
      <sz val="14"/>
      <color indexed="10"/>
      <name val="Arial"/>
      <family val="2"/>
    </font>
    <font>
      <b/>
      <sz val="8"/>
      <name val="Arial"/>
      <family val="2"/>
    </font>
    <font>
      <b/>
      <u/>
      <sz val="10"/>
      <name val="Arial"/>
      <family val="2"/>
    </font>
    <font>
      <u/>
      <sz val="10"/>
      <name val="Arial"/>
      <family val="2"/>
    </font>
    <font>
      <sz val="11"/>
      <color theme="1"/>
      <name val="Calibri"/>
      <family val="2"/>
      <scheme val="minor"/>
    </font>
    <font>
      <sz val="10"/>
      <color rgb="FF00B050"/>
      <name val="Arial"/>
      <family val="2"/>
    </font>
    <font>
      <b/>
      <sz val="10"/>
      <color rgb="FF00B050"/>
      <name val="Arial"/>
      <family val="2"/>
    </font>
    <font>
      <sz val="11"/>
      <name val="Calibri"/>
      <family val="2"/>
      <scheme val="minor"/>
    </font>
    <font>
      <i/>
      <sz val="10"/>
      <name val="Arial"/>
      <family val="2"/>
    </font>
    <font>
      <b/>
      <sz val="11"/>
      <color rgb="FFFF0000"/>
      <name val="Calibri"/>
      <family val="2"/>
    </font>
    <font>
      <b/>
      <vertAlign val="superscript"/>
      <sz val="14"/>
      <color indexed="10"/>
      <name val="Calibri"/>
      <family val="2"/>
    </font>
    <font>
      <b/>
      <vertAlign val="superscript"/>
      <sz val="11"/>
      <color indexed="10"/>
      <name val="Calibri"/>
      <family val="2"/>
    </font>
    <font>
      <b/>
      <sz val="11"/>
      <color indexed="10"/>
      <name val="Calibri"/>
      <family val="2"/>
    </font>
    <font>
      <b/>
      <sz val="11"/>
      <color rgb="FFFF0000"/>
      <name val="Calibri"/>
      <family val="2"/>
      <scheme val="minor"/>
    </font>
    <font>
      <b/>
      <sz val="11"/>
      <color theme="1"/>
      <name val="Calibri"/>
      <family val="2"/>
      <scheme val="minor"/>
    </font>
    <font>
      <sz val="8"/>
      <name val="Arial"/>
      <family val="2"/>
    </font>
  </fonts>
  <fills count="4">
    <fill>
      <patternFill patternType="none"/>
    </fill>
    <fill>
      <patternFill patternType="gray125"/>
    </fill>
    <fill>
      <patternFill patternType="solid">
        <fgColor theme="0"/>
        <bgColor indexed="64"/>
      </patternFill>
    </fill>
    <fill>
      <patternFill patternType="solid">
        <fgColor rgb="FFFFFFB3"/>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double">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s>
  <cellStyleXfs count="7">
    <xf numFmtId="0" fontId="0" fillId="0" borderId="0"/>
    <xf numFmtId="9" fontId="15"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1" fillId="0" borderId="0"/>
    <xf numFmtId="0" fontId="1" fillId="0" borderId="0"/>
    <xf numFmtId="44" fontId="1" fillId="0" borderId="0" applyFont="0" applyFill="0" applyBorder="0" applyAlignment="0" applyProtection="0"/>
  </cellStyleXfs>
  <cellXfs count="304">
    <xf numFmtId="0" fontId="0" fillId="0" borderId="0" xfId="0"/>
    <xf numFmtId="0" fontId="1" fillId="2" borderId="0" xfId="3" applyFill="1" applyProtection="1">
      <protection locked="0"/>
    </xf>
    <xf numFmtId="0" fontId="1" fillId="2" borderId="0" xfId="3" applyFont="1" applyFill="1" applyProtection="1">
      <protection locked="0"/>
    </xf>
    <xf numFmtId="0" fontId="4" fillId="2" borderId="0" xfId="3" applyFont="1" applyFill="1" applyBorder="1" applyAlignment="1" applyProtection="1">
      <alignment horizontal="center"/>
      <protection locked="0"/>
    </xf>
    <xf numFmtId="0" fontId="1" fillId="2" borderId="0" xfId="3" applyFill="1" applyBorder="1" applyAlignment="1" applyProtection="1">
      <alignment horizontal="center"/>
      <protection locked="0"/>
    </xf>
    <xf numFmtId="0" fontId="5" fillId="2" borderId="0" xfId="4" applyFont="1" applyFill="1" applyProtection="1">
      <protection locked="0"/>
    </xf>
    <xf numFmtId="0" fontId="6" fillId="2" borderId="0" xfId="4" applyFont="1" applyFill="1" applyProtection="1">
      <protection locked="0"/>
    </xf>
    <xf numFmtId="0" fontId="7" fillId="2" borderId="0" xfId="3" applyFont="1" applyFill="1" applyAlignment="1" applyProtection="1">
      <alignment horizontal="right"/>
      <protection locked="0"/>
    </xf>
    <xf numFmtId="0" fontId="7" fillId="2" borderId="0" xfId="5" applyFont="1" applyFill="1" applyAlignment="1" applyProtection="1">
      <alignment horizontal="right"/>
      <protection locked="0"/>
    </xf>
    <xf numFmtId="0" fontId="7" fillId="2" borderId="0" xfId="5" applyFont="1" applyFill="1" applyProtection="1">
      <protection locked="0"/>
    </xf>
    <xf numFmtId="0" fontId="4" fillId="2" borderId="4" xfId="4" applyFont="1" applyFill="1" applyBorder="1" applyProtection="1">
      <protection locked="0"/>
    </xf>
    <xf numFmtId="0" fontId="4" fillId="2" borderId="5" xfId="4" applyFont="1" applyFill="1" applyBorder="1" applyProtection="1">
      <protection locked="0"/>
    </xf>
    <xf numFmtId="0" fontId="1" fillId="2" borderId="5" xfId="3" applyFont="1" applyFill="1" applyBorder="1" applyAlignment="1" applyProtection="1">
      <alignment horizontal="right"/>
      <protection locked="0"/>
    </xf>
    <xf numFmtId="0" fontId="1" fillId="2" borderId="5" xfId="5" applyFont="1" applyFill="1" applyBorder="1" applyAlignment="1" applyProtection="1">
      <alignment horizontal="right"/>
      <protection locked="0"/>
    </xf>
    <xf numFmtId="0" fontId="1" fillId="2" borderId="6" xfId="5" applyFont="1" applyFill="1" applyBorder="1" applyAlignment="1" applyProtection="1">
      <alignment horizontal="right"/>
      <protection locked="0"/>
    </xf>
    <xf numFmtId="0" fontId="1" fillId="2" borderId="0" xfId="5" applyFont="1" applyFill="1" applyBorder="1" applyAlignment="1" applyProtection="1">
      <alignment horizontal="right"/>
      <protection locked="0"/>
    </xf>
    <xf numFmtId="0" fontId="1" fillId="2" borderId="0" xfId="5" applyFont="1" applyFill="1" applyProtection="1">
      <protection locked="0"/>
    </xf>
    <xf numFmtId="0" fontId="4" fillId="0" borderId="0" xfId="5" applyFont="1" applyFill="1" applyProtection="1">
      <protection locked="0"/>
    </xf>
    <xf numFmtId="0" fontId="4" fillId="0" borderId="0" xfId="5" applyFont="1" applyFill="1" applyAlignment="1" applyProtection="1">
      <protection locked="0"/>
    </xf>
    <xf numFmtId="0" fontId="4" fillId="2" borderId="8" xfId="4" applyFont="1" applyFill="1" applyBorder="1" applyProtection="1">
      <protection locked="0"/>
    </xf>
    <xf numFmtId="0" fontId="4" fillId="2" borderId="0" xfId="4" applyFont="1" applyFill="1" applyBorder="1" applyProtection="1">
      <protection locked="0"/>
    </xf>
    <xf numFmtId="0" fontId="1" fillId="2" borderId="0" xfId="3" applyFont="1" applyFill="1" applyBorder="1" applyAlignment="1" applyProtection="1">
      <alignment horizontal="right"/>
      <protection locked="0"/>
    </xf>
    <xf numFmtId="0" fontId="1" fillId="2" borderId="9" xfId="5" applyFont="1" applyFill="1" applyBorder="1" applyAlignment="1" applyProtection="1">
      <alignment horizontal="right"/>
      <protection locked="0"/>
    </xf>
    <xf numFmtId="0" fontId="9" fillId="0" borderId="8" xfId="2" applyFont="1" applyBorder="1" applyAlignment="1" applyProtection="1">
      <protection locked="0"/>
    </xf>
    <xf numFmtId="0" fontId="1" fillId="0" borderId="0" xfId="5" applyFont="1" applyFill="1" applyBorder="1" applyProtection="1">
      <protection locked="0"/>
    </xf>
    <xf numFmtId="0" fontId="1" fillId="0" borderId="0" xfId="3" applyFont="1" applyBorder="1" applyAlignment="1" applyProtection="1">
      <alignment horizontal="right"/>
      <protection locked="0"/>
    </xf>
    <xf numFmtId="0" fontId="4" fillId="0" borderId="9" xfId="3" applyFont="1" applyBorder="1" applyAlignment="1" applyProtection="1">
      <alignment horizontal="center"/>
      <protection locked="0"/>
    </xf>
    <xf numFmtId="0" fontId="4" fillId="0" borderId="9" xfId="3" applyFont="1" applyBorder="1" applyAlignment="1" applyProtection="1">
      <alignment horizontal="center" wrapText="1"/>
      <protection locked="0"/>
    </xf>
    <xf numFmtId="0" fontId="10" fillId="0" borderId="0" xfId="3" applyFont="1" applyBorder="1" applyAlignment="1" applyProtection="1">
      <alignment horizontal="right"/>
      <protection locked="0"/>
    </xf>
    <xf numFmtId="0" fontId="1" fillId="0" borderId="0" xfId="5" applyFont="1" applyFill="1" applyProtection="1">
      <protection locked="0"/>
    </xf>
    <xf numFmtId="0" fontId="4" fillId="0" borderId="0" xfId="5" applyFont="1" applyFill="1" applyAlignment="1" applyProtection="1">
      <alignment horizontal="right" vertical="center"/>
      <protection locked="0"/>
    </xf>
    <xf numFmtId="0" fontId="4" fillId="0" borderId="4" xfId="5" applyFont="1" applyFill="1" applyBorder="1" applyAlignment="1" applyProtection="1">
      <alignment horizontal="center" vertical="center"/>
      <protection locked="0"/>
    </xf>
    <xf numFmtId="0" fontId="4" fillId="0" borderId="14" xfId="5" applyFont="1" applyFill="1" applyBorder="1" applyAlignment="1" applyProtection="1">
      <alignment horizontal="center" vertical="center"/>
      <protection locked="0"/>
    </xf>
    <xf numFmtId="0" fontId="4" fillId="0" borderId="0" xfId="5" applyFont="1" applyFill="1" applyAlignment="1" applyProtection="1">
      <alignment vertical="center"/>
      <protection locked="0"/>
    </xf>
    <xf numFmtId="0" fontId="4" fillId="0" borderId="4" xfId="5" applyFont="1" applyFill="1" applyBorder="1" applyAlignment="1" applyProtection="1">
      <alignment horizontal="center" vertical="center" wrapText="1"/>
      <protection locked="0"/>
    </xf>
    <xf numFmtId="0" fontId="4" fillId="0" borderId="14" xfId="5" applyFont="1" applyFill="1" applyBorder="1" applyAlignment="1" applyProtection="1">
      <alignment horizontal="center" vertical="center" wrapText="1"/>
      <protection locked="0"/>
    </xf>
    <xf numFmtId="0" fontId="4" fillId="0" borderId="15" xfId="5" applyFont="1" applyFill="1" applyBorder="1" applyAlignment="1" applyProtection="1">
      <alignment horizontal="center" vertical="center"/>
      <protection locked="0"/>
    </xf>
    <xf numFmtId="0" fontId="4" fillId="0" borderId="16" xfId="5" applyFont="1" applyFill="1" applyBorder="1" applyAlignment="1" applyProtection="1">
      <alignment horizontal="center" vertical="center"/>
      <protection locked="0"/>
    </xf>
    <xf numFmtId="0" fontId="4" fillId="3" borderId="1" xfId="6" applyNumberFormat="1" applyFont="1" applyFill="1" applyBorder="1" applyAlignment="1" applyProtection="1">
      <alignment horizontal="center" vertical="center" wrapText="1"/>
      <protection locked="0"/>
    </xf>
    <xf numFmtId="0" fontId="4" fillId="3" borderId="18" xfId="6" applyNumberFormat="1" applyFont="1" applyFill="1" applyBorder="1" applyAlignment="1" applyProtection="1">
      <alignment horizontal="center" vertical="center" wrapText="1"/>
      <protection locked="0"/>
    </xf>
    <xf numFmtId="0" fontId="4" fillId="3" borderId="3" xfId="5" applyFont="1" applyFill="1" applyBorder="1" applyAlignment="1" applyProtection="1">
      <alignment horizontal="center" vertical="center" wrapText="1"/>
      <protection locked="0"/>
    </xf>
    <xf numFmtId="0" fontId="4" fillId="0" borderId="1" xfId="5" applyFont="1" applyFill="1" applyBorder="1" applyAlignment="1" applyProtection="1">
      <alignment horizontal="center" vertical="center"/>
      <protection locked="0"/>
    </xf>
    <xf numFmtId="0" fontId="4" fillId="0" borderId="8" xfId="5" applyFont="1" applyFill="1" applyBorder="1" applyProtection="1">
      <protection locked="0"/>
    </xf>
    <xf numFmtId="0" fontId="4" fillId="0" borderId="0" xfId="5" applyFont="1" applyFill="1" applyBorder="1" applyProtection="1">
      <protection locked="0"/>
    </xf>
    <xf numFmtId="0" fontId="4" fillId="0" borderId="0" xfId="5" applyFont="1" applyFill="1" applyBorder="1" applyAlignment="1" applyProtection="1">
      <alignment horizontal="right"/>
      <protection locked="0"/>
    </xf>
    <xf numFmtId="0" fontId="4" fillId="0" borderId="9" xfId="5" applyFont="1" applyFill="1" applyBorder="1" applyAlignment="1" applyProtection="1">
      <alignment horizontal="right"/>
      <protection locked="0"/>
    </xf>
    <xf numFmtId="0" fontId="4" fillId="3" borderId="16" xfId="6" applyNumberFormat="1" applyFont="1" applyFill="1" applyBorder="1" applyAlignment="1" applyProtection="1">
      <alignment horizontal="center" vertical="center"/>
      <protection locked="0"/>
    </xf>
    <xf numFmtId="0" fontId="4" fillId="3" borderId="15" xfId="6" applyNumberFormat="1" applyFont="1" applyFill="1" applyBorder="1" applyAlignment="1" applyProtection="1">
      <alignment horizontal="center" vertical="center"/>
      <protection locked="0"/>
    </xf>
    <xf numFmtId="0" fontId="12" fillId="2" borderId="0" xfId="5" applyFont="1" applyFill="1" applyAlignment="1" applyProtection="1">
      <alignment vertical="center"/>
      <protection locked="0"/>
    </xf>
    <xf numFmtId="0" fontId="4" fillId="3" borderId="15" xfId="6" applyNumberFormat="1" applyFont="1" applyFill="1" applyBorder="1" applyAlignment="1" applyProtection="1">
      <alignment horizontal="center" vertical="center" wrapText="1"/>
      <protection locked="0"/>
    </xf>
    <xf numFmtId="0" fontId="12" fillId="2" borderId="0" xfId="5" applyFont="1" applyFill="1" applyProtection="1">
      <protection locked="0"/>
    </xf>
    <xf numFmtId="0" fontId="1" fillId="3" borderId="19" xfId="6" applyNumberFormat="1" applyFont="1" applyFill="1" applyBorder="1" applyProtection="1">
      <protection locked="0"/>
    </xf>
    <xf numFmtId="0" fontId="1" fillId="3" borderId="20" xfId="6" applyNumberFormat="1" applyFont="1" applyFill="1" applyBorder="1" applyProtection="1">
      <protection locked="0"/>
    </xf>
    <xf numFmtId="0" fontId="1" fillId="3" borderId="21" xfId="6" applyNumberFormat="1" applyFont="1" applyFill="1" applyBorder="1" applyProtection="1">
      <protection locked="0"/>
    </xf>
    <xf numFmtId="0" fontId="4" fillId="3" borderId="22" xfId="6" applyNumberFormat="1" applyFont="1" applyFill="1" applyBorder="1" applyAlignment="1" applyProtection="1">
      <alignment horizontal="center" vertical="center"/>
      <protection locked="0"/>
    </xf>
    <xf numFmtId="0" fontId="4" fillId="2" borderId="0" xfId="5" applyFont="1" applyFill="1" applyAlignment="1" applyProtection="1">
      <alignment vertical="center"/>
      <protection locked="0"/>
    </xf>
    <xf numFmtId="0" fontId="4" fillId="3" borderId="1" xfId="6" applyNumberFormat="1" applyFont="1" applyFill="1" applyBorder="1" applyAlignment="1" applyProtection="1">
      <alignment horizontal="center" vertical="center"/>
      <protection locked="0"/>
    </xf>
    <xf numFmtId="0" fontId="4" fillId="3" borderId="18" xfId="6" applyNumberFormat="1" applyFont="1" applyFill="1" applyBorder="1" applyAlignment="1" applyProtection="1">
      <alignment horizontal="center" vertical="center"/>
      <protection locked="0"/>
    </xf>
    <xf numFmtId="0" fontId="4" fillId="3" borderId="3" xfId="6" applyNumberFormat="1" applyFont="1" applyFill="1" applyBorder="1" applyAlignment="1" applyProtection="1">
      <alignment horizontal="center" vertical="center"/>
      <protection locked="0"/>
    </xf>
    <xf numFmtId="0" fontId="4" fillId="3" borderId="14" xfId="6" applyNumberFormat="1" applyFont="1" applyFill="1" applyBorder="1" applyAlignment="1" applyProtection="1">
      <alignment horizontal="center" vertical="center"/>
      <protection locked="0"/>
    </xf>
    <xf numFmtId="0" fontId="4" fillId="0" borderId="10" xfId="5" applyFont="1" applyFill="1" applyBorder="1" applyProtection="1">
      <protection locked="0"/>
    </xf>
    <xf numFmtId="0" fontId="4" fillId="0" borderId="13" xfId="5" applyFont="1" applyFill="1" applyBorder="1" applyProtection="1">
      <protection locked="0"/>
    </xf>
    <xf numFmtId="0" fontId="4" fillId="0" borderId="13" xfId="5" applyFont="1" applyFill="1" applyBorder="1" applyAlignment="1" applyProtection="1">
      <alignment horizontal="right"/>
      <protection locked="0"/>
    </xf>
    <xf numFmtId="0" fontId="4" fillId="0" borderId="12" xfId="5" applyFont="1" applyFill="1" applyBorder="1" applyAlignment="1" applyProtection="1">
      <alignment horizontal="right"/>
      <protection locked="0"/>
    </xf>
    <xf numFmtId="0" fontId="1" fillId="3" borderId="16" xfId="6" applyNumberFormat="1" applyFont="1" applyFill="1" applyBorder="1" applyProtection="1">
      <protection locked="0"/>
    </xf>
    <xf numFmtId="0" fontId="1" fillId="3" borderId="15" xfId="6" applyNumberFormat="1" applyFont="1" applyFill="1" applyBorder="1" applyProtection="1">
      <protection locked="0"/>
    </xf>
    <xf numFmtId="0" fontId="1" fillId="3" borderId="19" xfId="6" applyNumberFormat="1" applyFont="1" applyFill="1" applyBorder="1" applyAlignment="1" applyProtection="1">
      <alignment vertical="center"/>
      <protection locked="0"/>
    </xf>
    <xf numFmtId="0" fontId="1" fillId="3" borderId="20" xfId="6" applyNumberFormat="1" applyFont="1" applyFill="1" applyBorder="1" applyAlignment="1" applyProtection="1">
      <alignment vertical="center"/>
      <protection locked="0"/>
    </xf>
    <xf numFmtId="0" fontId="1" fillId="3" borderId="21" xfId="6" applyNumberFormat="1" applyFont="1" applyFill="1" applyBorder="1" applyAlignment="1" applyProtection="1">
      <alignment vertical="center"/>
      <protection locked="0"/>
    </xf>
    <xf numFmtId="0" fontId="4" fillId="3" borderId="3" xfId="6" applyNumberFormat="1" applyFont="1" applyFill="1" applyBorder="1" applyAlignment="1" applyProtection="1">
      <alignment horizontal="center" vertical="center" wrapText="1"/>
      <protection locked="0"/>
    </xf>
    <xf numFmtId="0" fontId="13" fillId="0" borderId="23" xfId="5" applyFont="1" applyFill="1" applyBorder="1" applyProtection="1">
      <protection locked="0"/>
    </xf>
    <xf numFmtId="0" fontId="4" fillId="0" borderId="24" xfId="5" applyFont="1" applyFill="1" applyBorder="1" applyProtection="1">
      <protection locked="0"/>
    </xf>
    <xf numFmtId="0" fontId="4" fillId="0" borderId="24" xfId="5" applyFont="1" applyFill="1" applyBorder="1" applyAlignment="1" applyProtection="1">
      <alignment horizontal="right"/>
      <protection locked="0"/>
    </xf>
    <xf numFmtId="0" fontId="4" fillId="0" borderId="25" xfId="5" applyFont="1" applyFill="1" applyBorder="1" applyAlignment="1" applyProtection="1">
      <alignment horizontal="right"/>
      <protection locked="0"/>
    </xf>
    <xf numFmtId="0" fontId="4" fillId="0" borderId="0" xfId="5" applyFont="1" applyFill="1" applyAlignment="1" applyProtection="1">
      <alignment horizontal="center" vertical="center"/>
      <protection locked="0"/>
    </xf>
    <xf numFmtId="164" fontId="1" fillId="0" borderId="0" xfId="5" applyNumberFormat="1" applyFont="1" applyFill="1" applyAlignment="1" applyProtection="1">
      <protection locked="0"/>
    </xf>
    <xf numFmtId="164" fontId="1" fillId="0" borderId="26" xfId="5" applyNumberFormat="1" applyFont="1" applyFill="1" applyBorder="1" applyAlignment="1" applyProtection="1">
      <protection locked="0"/>
    </xf>
    <xf numFmtId="164" fontId="1" fillId="0" borderId="27" xfId="5" applyNumberFormat="1" applyFont="1" applyFill="1" applyBorder="1" applyAlignment="1" applyProtection="1">
      <protection locked="0"/>
    </xf>
    <xf numFmtId="164" fontId="1" fillId="0" borderId="28" xfId="5" applyNumberFormat="1" applyFont="1" applyFill="1" applyBorder="1" applyAlignment="1" applyProtection="1">
      <protection locked="0"/>
    </xf>
    <xf numFmtId="164" fontId="1" fillId="0" borderId="29" xfId="5" applyNumberFormat="1" applyFont="1" applyFill="1" applyBorder="1" applyAlignment="1" applyProtection="1">
      <protection locked="0"/>
    </xf>
    <xf numFmtId="164" fontId="1" fillId="0" borderId="30" xfId="5" applyNumberFormat="1" applyFont="1" applyFill="1" applyBorder="1" applyAlignment="1" applyProtection="1">
      <protection locked="0"/>
    </xf>
    <xf numFmtId="164" fontId="1" fillId="0" borderId="31" xfId="5" applyNumberFormat="1" applyFont="1" applyFill="1" applyBorder="1" applyAlignment="1" applyProtection="1">
      <protection locked="0"/>
    </xf>
    <xf numFmtId="164" fontId="1" fillId="0" borderId="32" xfId="5" applyNumberFormat="1" applyFont="1" applyFill="1" applyBorder="1" applyAlignment="1" applyProtection="1">
      <protection locked="0"/>
    </xf>
    <xf numFmtId="164" fontId="1" fillId="0" borderId="23" xfId="5" applyNumberFormat="1" applyFont="1" applyFill="1" applyBorder="1" applyAlignment="1" applyProtection="1">
      <protection locked="0"/>
    </xf>
    <xf numFmtId="164" fontId="1" fillId="0" borderId="33" xfId="5" applyNumberFormat="1" applyFont="1" applyFill="1" applyBorder="1" applyAlignment="1" applyProtection="1">
      <protection locked="0"/>
    </xf>
    <xf numFmtId="164" fontId="1" fillId="0" borderId="34" xfId="5" applyNumberFormat="1" applyFont="1" applyFill="1" applyBorder="1" applyAlignment="1" applyProtection="1">
      <protection locked="0"/>
    </xf>
    <xf numFmtId="164" fontId="4" fillId="3" borderId="35" xfId="6" applyNumberFormat="1" applyFont="1" applyFill="1" applyBorder="1" applyAlignment="1" applyProtection="1">
      <alignment horizontal="center"/>
      <protection locked="0"/>
    </xf>
    <xf numFmtId="0" fontId="4" fillId="0" borderId="35" xfId="5" applyFont="1" applyFill="1" applyBorder="1" applyAlignment="1" applyProtection="1">
      <alignment horizontal="center"/>
      <protection locked="0"/>
    </xf>
    <xf numFmtId="3" fontId="1" fillId="0" borderId="36" xfId="5" applyNumberFormat="1" applyFont="1" applyFill="1" applyBorder="1" applyAlignment="1" applyProtection="1">
      <alignment horizontal="center"/>
      <protection locked="0"/>
    </xf>
    <xf numFmtId="3" fontId="1" fillId="0" borderId="27" xfId="5" applyNumberFormat="1" applyFont="1" applyFill="1" applyBorder="1" applyAlignment="1" applyProtection="1">
      <alignment horizontal="center"/>
      <protection locked="0"/>
    </xf>
    <xf numFmtId="3" fontId="1" fillId="0" borderId="0" xfId="5" applyNumberFormat="1" applyFont="1" applyFill="1" applyAlignment="1" applyProtection="1">
      <alignment horizontal="center"/>
      <protection locked="0"/>
    </xf>
    <xf numFmtId="3" fontId="1" fillId="0" borderId="34" xfId="5" applyNumberFormat="1" applyFont="1" applyFill="1" applyBorder="1" applyAlignment="1" applyProtection="1">
      <alignment horizontal="center"/>
      <protection locked="0"/>
    </xf>
    <xf numFmtId="3" fontId="1" fillId="0" borderId="35" xfId="5" applyNumberFormat="1" applyFont="1" applyFill="1" applyBorder="1" applyAlignment="1" applyProtection="1">
      <alignment horizontal="center"/>
      <protection locked="0"/>
    </xf>
    <xf numFmtId="3" fontId="1" fillId="0" borderId="29" xfId="5" applyNumberFormat="1" applyFont="1" applyFill="1" applyBorder="1" applyAlignment="1" applyProtection="1">
      <alignment horizontal="center"/>
      <protection locked="0"/>
    </xf>
    <xf numFmtId="3" fontId="1" fillId="0" borderId="30" xfId="5" applyNumberFormat="1" applyFont="1" applyFill="1" applyBorder="1" applyAlignment="1" applyProtection="1">
      <alignment horizontal="center"/>
      <protection locked="0"/>
    </xf>
    <xf numFmtId="3" fontId="1" fillId="0" borderId="31" xfId="5" applyNumberFormat="1" applyFont="1" applyFill="1" applyBorder="1" applyAlignment="1" applyProtection="1">
      <alignment horizontal="center"/>
      <protection locked="0"/>
    </xf>
    <xf numFmtId="3" fontId="1" fillId="0" borderId="32" xfId="5" applyNumberFormat="1" applyFont="1" applyFill="1" applyBorder="1" applyAlignment="1" applyProtection="1">
      <alignment horizontal="center"/>
      <protection locked="0"/>
    </xf>
    <xf numFmtId="3" fontId="1" fillId="0" borderId="37" xfId="5" applyNumberFormat="1" applyFont="1" applyFill="1" applyBorder="1" applyAlignment="1" applyProtection="1">
      <alignment horizontal="center"/>
      <protection locked="0"/>
    </xf>
    <xf numFmtId="3" fontId="1" fillId="0" borderId="38" xfId="5" applyNumberFormat="1" applyFont="1" applyFill="1" applyBorder="1" applyAlignment="1" applyProtection="1">
      <alignment horizontal="center"/>
      <protection locked="0"/>
    </xf>
    <xf numFmtId="0" fontId="4" fillId="0" borderId="39" xfId="5" applyFont="1" applyFill="1" applyBorder="1" applyProtection="1">
      <protection locked="0"/>
    </xf>
    <xf numFmtId="0" fontId="1" fillId="0" borderId="24" xfId="5" applyFont="1" applyFill="1" applyBorder="1" applyAlignment="1" applyProtection="1">
      <alignment horizontal="right"/>
      <protection locked="0"/>
    </xf>
    <xf numFmtId="0" fontId="1" fillId="0" borderId="0" xfId="5" applyFont="1" applyFill="1" applyBorder="1" applyAlignment="1" applyProtection="1">
      <alignment horizontal="right"/>
      <protection locked="0"/>
    </xf>
    <xf numFmtId="0" fontId="13" fillId="0" borderId="37" xfId="5" applyFont="1" applyFill="1" applyBorder="1" applyProtection="1">
      <protection locked="0"/>
    </xf>
    <xf numFmtId="0" fontId="1" fillId="0" borderId="39" xfId="5" applyFont="1" applyFill="1" applyBorder="1" applyAlignment="1" applyProtection="1">
      <alignment horizontal="right"/>
      <protection locked="0"/>
    </xf>
    <xf numFmtId="3" fontId="1" fillId="2" borderId="29" xfId="6" applyNumberFormat="1" applyFont="1" applyFill="1" applyBorder="1" applyAlignment="1" applyProtection="1">
      <alignment horizontal="right"/>
      <protection locked="0"/>
    </xf>
    <xf numFmtId="3" fontId="1" fillId="2" borderId="27" xfId="6" applyNumberFormat="1" applyFont="1" applyFill="1" applyBorder="1" applyAlignment="1" applyProtection="1">
      <alignment horizontal="right"/>
      <protection locked="0"/>
    </xf>
    <xf numFmtId="3" fontId="1" fillId="2" borderId="0" xfId="5" applyNumberFormat="1" applyFont="1" applyFill="1" applyAlignment="1" applyProtection="1">
      <alignment horizontal="right"/>
      <protection locked="0"/>
    </xf>
    <xf numFmtId="3" fontId="1" fillId="2" borderId="35" xfId="6" applyNumberFormat="1" applyFont="1" applyFill="1" applyBorder="1" applyAlignment="1" applyProtection="1">
      <alignment horizontal="right"/>
      <protection locked="0"/>
    </xf>
    <xf numFmtId="3" fontId="1" fillId="2" borderId="40" xfId="6" applyNumberFormat="1" applyFont="1" applyFill="1" applyBorder="1" applyAlignment="1" applyProtection="1">
      <alignment horizontal="right"/>
      <protection locked="0"/>
    </xf>
    <xf numFmtId="3" fontId="1" fillId="2" borderId="31" xfId="6" applyNumberFormat="1" applyFont="1" applyFill="1" applyBorder="1" applyAlignment="1" applyProtection="1">
      <alignment horizontal="right"/>
      <protection locked="0"/>
    </xf>
    <xf numFmtId="3" fontId="1" fillId="2" borderId="41" xfId="6" applyNumberFormat="1" applyFont="1" applyFill="1" applyBorder="1" applyAlignment="1" applyProtection="1">
      <alignment horizontal="right"/>
      <protection locked="0"/>
    </xf>
    <xf numFmtId="3" fontId="1" fillId="2" borderId="37" xfId="6" applyNumberFormat="1" applyFont="1" applyFill="1" applyBorder="1" applyAlignment="1" applyProtection="1">
      <alignment horizontal="right"/>
      <protection locked="0"/>
    </xf>
    <xf numFmtId="3" fontId="1" fillId="2" borderId="38" xfId="6" applyNumberFormat="1" applyFont="1" applyFill="1" applyBorder="1" applyAlignment="1" applyProtection="1">
      <alignment horizontal="right"/>
      <protection locked="0"/>
    </xf>
    <xf numFmtId="3" fontId="1" fillId="2" borderId="32" xfId="6" applyNumberFormat="1" applyFont="1" applyFill="1" applyBorder="1" applyAlignment="1" applyProtection="1">
      <alignment horizontal="right"/>
      <protection locked="0"/>
    </xf>
    <xf numFmtId="164" fontId="1" fillId="0" borderId="36" xfId="5" applyNumberFormat="1" applyFont="1" applyFill="1" applyBorder="1" applyAlignment="1" applyProtection="1">
      <alignment horizontal="right"/>
      <protection locked="0"/>
    </xf>
    <xf numFmtId="164" fontId="1" fillId="0" borderId="27" xfId="5" applyNumberFormat="1" applyFont="1" applyFill="1" applyBorder="1" applyAlignment="1" applyProtection="1">
      <alignment horizontal="right"/>
      <protection locked="0"/>
    </xf>
    <xf numFmtId="164" fontId="1" fillId="0" borderId="0" xfId="5" applyNumberFormat="1" applyFont="1" applyFill="1" applyAlignment="1" applyProtection="1">
      <alignment horizontal="right"/>
      <protection locked="0"/>
    </xf>
    <xf numFmtId="164" fontId="1" fillId="0" borderId="34" xfId="5" applyNumberFormat="1" applyFont="1" applyFill="1" applyBorder="1" applyAlignment="1" applyProtection="1">
      <alignment horizontal="right"/>
      <protection locked="0"/>
    </xf>
    <xf numFmtId="164" fontId="1" fillId="0" borderId="35" xfId="5" applyNumberFormat="1" applyFont="1" applyFill="1" applyBorder="1" applyAlignment="1" applyProtection="1">
      <alignment horizontal="right"/>
      <protection locked="0"/>
    </xf>
    <xf numFmtId="164" fontId="1" fillId="0" borderId="29" xfId="5" applyNumberFormat="1" applyFont="1" applyFill="1" applyBorder="1" applyAlignment="1" applyProtection="1">
      <alignment horizontal="right"/>
      <protection locked="0"/>
    </xf>
    <xf numFmtId="164" fontId="1" fillId="0" borderId="30" xfId="5" applyNumberFormat="1" applyFont="1" applyFill="1" applyBorder="1" applyAlignment="1" applyProtection="1">
      <alignment horizontal="right"/>
      <protection locked="0"/>
    </xf>
    <xf numFmtId="164" fontId="1" fillId="0" borderId="31" xfId="5" applyNumberFormat="1" applyFont="1" applyFill="1" applyBorder="1" applyAlignment="1" applyProtection="1">
      <alignment horizontal="right"/>
      <protection locked="0"/>
    </xf>
    <xf numFmtId="164" fontId="1" fillId="0" borderId="32" xfId="5" applyNumberFormat="1" applyFont="1" applyFill="1" applyBorder="1" applyAlignment="1" applyProtection="1">
      <alignment horizontal="right"/>
      <protection locked="0"/>
    </xf>
    <xf numFmtId="164" fontId="1" fillId="0" borderId="37" xfId="5" applyNumberFormat="1" applyFont="1" applyFill="1" applyBorder="1" applyAlignment="1" applyProtection="1">
      <alignment horizontal="right"/>
      <protection locked="0"/>
    </xf>
    <xf numFmtId="164" fontId="1" fillId="0" borderId="38" xfId="5" applyNumberFormat="1" applyFont="1" applyFill="1" applyBorder="1" applyAlignment="1" applyProtection="1">
      <alignment horizontal="right"/>
      <protection locked="0"/>
    </xf>
    <xf numFmtId="0" fontId="4" fillId="0" borderId="0" xfId="5" applyFont="1" applyFill="1" applyAlignment="1" applyProtection="1">
      <alignment horizontal="right"/>
      <protection locked="0"/>
    </xf>
    <xf numFmtId="0" fontId="13" fillId="2" borderId="37" xfId="5" applyFont="1" applyFill="1" applyBorder="1" applyProtection="1">
      <protection locked="0"/>
    </xf>
    <xf numFmtId="0" fontId="4" fillId="2" borderId="39" xfId="5" applyFont="1" applyFill="1" applyBorder="1" applyProtection="1">
      <protection locked="0"/>
    </xf>
    <xf numFmtId="0" fontId="1" fillId="2" borderId="39" xfId="5" applyFont="1" applyFill="1" applyBorder="1" applyAlignment="1" applyProtection="1">
      <alignment horizontal="right"/>
      <protection locked="0"/>
    </xf>
    <xf numFmtId="164" fontId="4" fillId="2" borderId="35" xfId="6" applyNumberFormat="1" applyFont="1" applyFill="1" applyBorder="1" applyAlignment="1" applyProtection="1">
      <alignment horizontal="center"/>
      <protection locked="0"/>
    </xf>
    <xf numFmtId="0" fontId="4" fillId="2" borderId="35" xfId="5" applyFont="1" applyFill="1" applyBorder="1" applyAlignment="1" applyProtection="1">
      <alignment horizontal="center"/>
      <protection locked="0"/>
    </xf>
    <xf numFmtId="0" fontId="4" fillId="2" borderId="0" xfId="5" applyFont="1" applyFill="1" applyAlignment="1" applyProtection="1">
      <alignment horizontal="center" vertical="center"/>
      <protection locked="0"/>
    </xf>
    <xf numFmtId="164" fontId="1" fillId="2" borderId="0" xfId="5" applyNumberFormat="1" applyFont="1" applyFill="1" applyAlignment="1" applyProtection="1">
      <protection locked="0"/>
    </xf>
    <xf numFmtId="164" fontId="1" fillId="2" borderId="36" xfId="5" applyNumberFormat="1" applyFont="1" applyFill="1" applyBorder="1" applyAlignment="1" applyProtection="1">
      <alignment horizontal="right"/>
      <protection locked="0"/>
    </xf>
    <xf numFmtId="164" fontId="1" fillId="2" borderId="27" xfId="5" applyNumberFormat="1" applyFont="1" applyFill="1" applyBorder="1" applyAlignment="1" applyProtection="1">
      <alignment horizontal="right"/>
      <protection locked="0"/>
    </xf>
    <xf numFmtId="164" fontId="1" fillId="2" borderId="0" xfId="5" applyNumberFormat="1" applyFont="1" applyFill="1" applyAlignment="1" applyProtection="1">
      <alignment horizontal="right"/>
      <protection locked="0"/>
    </xf>
    <xf numFmtId="164" fontId="1" fillId="2" borderId="34" xfId="5" applyNumberFormat="1" applyFont="1" applyFill="1" applyBorder="1" applyAlignment="1" applyProtection="1">
      <alignment horizontal="right"/>
      <protection locked="0"/>
    </xf>
    <xf numFmtId="164" fontId="1" fillId="2" borderId="35" xfId="5" applyNumberFormat="1" applyFont="1" applyFill="1" applyBorder="1" applyAlignment="1" applyProtection="1">
      <alignment horizontal="right"/>
      <protection locked="0"/>
    </xf>
    <xf numFmtId="164" fontId="1" fillId="2" borderId="29" xfId="5" applyNumberFormat="1" applyFont="1" applyFill="1" applyBorder="1" applyAlignment="1" applyProtection="1">
      <alignment horizontal="right"/>
      <protection locked="0"/>
    </xf>
    <xf numFmtId="164" fontId="1" fillId="2" borderId="30" xfId="5" applyNumberFormat="1" applyFont="1" applyFill="1" applyBorder="1" applyAlignment="1" applyProtection="1">
      <alignment horizontal="right"/>
      <protection locked="0"/>
    </xf>
    <xf numFmtId="164" fontId="1" fillId="2" borderId="31" xfId="5" applyNumberFormat="1" applyFont="1" applyFill="1" applyBorder="1" applyAlignment="1" applyProtection="1">
      <alignment horizontal="right"/>
      <protection locked="0"/>
    </xf>
    <xf numFmtId="164" fontId="1" fillId="2" borderId="32" xfId="5" applyNumberFormat="1" applyFont="1" applyFill="1" applyBorder="1" applyAlignment="1" applyProtection="1">
      <alignment horizontal="right"/>
      <protection locked="0"/>
    </xf>
    <xf numFmtId="164" fontId="1" fillId="2" borderId="37" xfId="5" applyNumberFormat="1" applyFont="1" applyFill="1" applyBorder="1" applyAlignment="1" applyProtection="1">
      <alignment horizontal="right"/>
      <protection locked="0"/>
    </xf>
    <xf numFmtId="164" fontId="1" fillId="2" borderId="38" xfId="5" applyNumberFormat="1" applyFont="1" applyFill="1" applyBorder="1" applyAlignment="1" applyProtection="1">
      <alignment horizontal="right"/>
      <protection locked="0"/>
    </xf>
    <xf numFmtId="0" fontId="4" fillId="2" borderId="0" xfId="5" applyFont="1" applyFill="1" applyAlignment="1" applyProtection="1">
      <alignment horizontal="right"/>
      <protection locked="0"/>
    </xf>
    <xf numFmtId="0" fontId="4" fillId="2" borderId="0" xfId="5" applyFont="1" applyFill="1" applyProtection="1">
      <protection locked="0"/>
    </xf>
    <xf numFmtId="0" fontId="13" fillId="2" borderId="39" xfId="5" applyFont="1" applyFill="1" applyBorder="1" applyProtection="1">
      <protection locked="0"/>
    </xf>
    <xf numFmtId="0" fontId="13" fillId="0" borderId="39" xfId="5" applyFont="1" applyFill="1" applyBorder="1" applyProtection="1">
      <protection locked="0"/>
    </xf>
    <xf numFmtId="0" fontId="13" fillId="0" borderId="39" xfId="5" applyFont="1" applyFill="1" applyBorder="1" applyAlignment="1" applyProtection="1">
      <alignment horizontal="right"/>
      <protection locked="0"/>
    </xf>
    <xf numFmtId="0" fontId="13" fillId="0" borderId="35" xfId="5" applyFont="1" applyFill="1" applyBorder="1" applyAlignment="1" applyProtection="1">
      <alignment horizontal="center"/>
      <protection locked="0"/>
    </xf>
    <xf numFmtId="0" fontId="13" fillId="0" borderId="0" xfId="5" applyFont="1" applyFill="1" applyBorder="1" applyAlignment="1" applyProtection="1">
      <alignment horizontal="right"/>
      <protection locked="0"/>
    </xf>
    <xf numFmtId="0" fontId="1" fillId="0" borderId="0" xfId="5" applyFont="1" applyFill="1" applyAlignment="1" applyProtection="1">
      <alignment horizontal="center" vertical="center"/>
      <protection locked="0"/>
    </xf>
    <xf numFmtId="0" fontId="1" fillId="0" borderId="0" xfId="5" applyFont="1" applyFill="1" applyAlignment="1" applyProtection="1">
      <alignment horizontal="right"/>
      <protection locked="0"/>
    </xf>
    <xf numFmtId="0" fontId="1" fillId="0" borderId="37" xfId="5" applyFont="1" applyFill="1" applyBorder="1" applyProtection="1">
      <protection locked="0"/>
    </xf>
    <xf numFmtId="0" fontId="1" fillId="2" borderId="39" xfId="5" applyFont="1" applyFill="1" applyBorder="1" applyProtection="1">
      <protection locked="0"/>
    </xf>
    <xf numFmtId="165" fontId="4" fillId="2" borderId="39" xfId="5" applyNumberFormat="1" applyFont="1" applyFill="1" applyBorder="1" applyProtection="1">
      <protection locked="0"/>
    </xf>
    <xf numFmtId="165" fontId="4" fillId="2" borderId="39" xfId="5" quotePrefix="1" applyNumberFormat="1" applyFont="1" applyFill="1" applyBorder="1" applyProtection="1">
      <protection locked="0"/>
    </xf>
    <xf numFmtId="165" fontId="14" fillId="2" borderId="39" xfId="5" applyNumberFormat="1" applyFont="1" applyFill="1" applyBorder="1" applyProtection="1">
      <protection locked="0"/>
    </xf>
    <xf numFmtId="166" fontId="1" fillId="3" borderId="29" xfId="6" applyNumberFormat="1" applyFont="1" applyFill="1" applyBorder="1" applyAlignment="1" applyProtection="1">
      <alignment horizontal="right"/>
      <protection locked="0"/>
    </xf>
    <xf numFmtId="166" fontId="1" fillId="3" borderId="27" xfId="6" applyNumberFormat="1" applyFont="1" applyFill="1" applyBorder="1" applyAlignment="1" applyProtection="1">
      <alignment horizontal="right"/>
      <protection locked="0"/>
    </xf>
    <xf numFmtId="166" fontId="1" fillId="0" borderId="0" xfId="5" applyNumberFormat="1" applyFont="1" applyFill="1" applyAlignment="1" applyProtection="1">
      <alignment horizontal="right"/>
      <protection locked="0"/>
    </xf>
    <xf numFmtId="166" fontId="1" fillId="3" borderId="35" xfId="6" applyNumberFormat="1" applyFont="1" applyFill="1" applyBorder="1" applyAlignment="1" applyProtection="1">
      <alignment horizontal="right"/>
      <protection locked="0"/>
    </xf>
    <xf numFmtId="166" fontId="1" fillId="3" borderId="40" xfId="6" applyNumberFormat="1" applyFont="1" applyFill="1" applyBorder="1" applyAlignment="1" applyProtection="1">
      <alignment horizontal="right"/>
      <protection locked="0"/>
    </xf>
    <xf numFmtId="166" fontId="1" fillId="3" borderId="31" xfId="6" applyNumberFormat="1" applyFont="1" applyFill="1" applyBorder="1" applyAlignment="1" applyProtection="1">
      <alignment horizontal="right"/>
      <protection locked="0"/>
    </xf>
    <xf numFmtId="166" fontId="1" fillId="3" borderId="41" xfId="6" applyNumberFormat="1" applyFont="1" applyFill="1" applyBorder="1" applyAlignment="1" applyProtection="1">
      <alignment horizontal="right"/>
      <protection locked="0"/>
    </xf>
    <xf numFmtId="166" fontId="1" fillId="3" borderId="37" xfId="6" applyNumberFormat="1" applyFont="1" applyFill="1" applyBorder="1" applyAlignment="1" applyProtection="1">
      <alignment horizontal="right"/>
      <protection locked="0"/>
    </xf>
    <xf numFmtId="166" fontId="1" fillId="3" borderId="38" xfId="6" applyNumberFormat="1" applyFont="1" applyFill="1" applyBorder="1" applyAlignment="1" applyProtection="1">
      <alignment horizontal="right"/>
      <protection locked="0"/>
    </xf>
    <xf numFmtId="166" fontId="1" fillId="3" borderId="32" xfId="6" applyNumberFormat="1" applyFont="1" applyFill="1" applyBorder="1" applyAlignment="1" applyProtection="1">
      <alignment horizontal="center"/>
      <protection locked="0"/>
    </xf>
    <xf numFmtId="165" fontId="1" fillId="2" borderId="39" xfId="5" applyNumberFormat="1" applyFont="1" applyFill="1" applyBorder="1" applyAlignment="1" applyProtection="1">
      <alignment horizontal="right"/>
      <protection locked="0"/>
    </xf>
    <xf numFmtId="10" fontId="4" fillId="3" borderId="35" xfId="1" applyNumberFormat="1" applyFont="1" applyFill="1" applyBorder="1" applyAlignment="1" applyProtection="1">
      <alignment horizontal="center"/>
      <protection locked="0"/>
    </xf>
    <xf numFmtId="0" fontId="1" fillId="0" borderId="0" xfId="5" applyNumberFormat="1" applyFont="1" applyFill="1" applyAlignment="1" applyProtection="1">
      <alignment horizontal="right"/>
      <protection locked="0"/>
    </xf>
    <xf numFmtId="165" fontId="1" fillId="0" borderId="0" xfId="5" applyNumberFormat="1" applyFont="1" applyFill="1" applyBorder="1" applyAlignment="1" applyProtection="1">
      <alignment horizontal="right"/>
      <protection locked="0"/>
    </xf>
    <xf numFmtId="167" fontId="1" fillId="0" borderId="0" xfId="5" applyNumberFormat="1" applyFont="1" applyFill="1" applyAlignment="1" applyProtection="1">
      <alignment horizontal="right"/>
      <protection locked="0"/>
    </xf>
    <xf numFmtId="4" fontId="1" fillId="3" borderId="29" xfId="6" applyNumberFormat="1" applyFont="1" applyFill="1" applyBorder="1" applyAlignment="1" applyProtection="1">
      <alignment horizontal="right"/>
      <protection locked="0"/>
    </xf>
    <xf numFmtId="4" fontId="1" fillId="3" borderId="27" xfId="6" applyNumberFormat="1" applyFont="1" applyFill="1" applyBorder="1" applyAlignment="1" applyProtection="1">
      <alignment horizontal="right"/>
      <protection locked="0"/>
    </xf>
    <xf numFmtId="4" fontId="1" fillId="0" borderId="0" xfId="5" applyNumberFormat="1" applyFont="1" applyFill="1" applyAlignment="1" applyProtection="1">
      <alignment horizontal="right"/>
      <protection locked="0"/>
    </xf>
    <xf numFmtId="4" fontId="1" fillId="3" borderId="35" xfId="6" applyNumberFormat="1" applyFont="1" applyFill="1" applyBorder="1" applyAlignment="1" applyProtection="1">
      <alignment horizontal="right"/>
      <protection locked="0"/>
    </xf>
    <xf numFmtId="4" fontId="1" fillId="3" borderId="40" xfId="6" applyNumberFormat="1" applyFont="1" applyFill="1" applyBorder="1" applyAlignment="1" applyProtection="1">
      <alignment horizontal="right"/>
      <protection locked="0"/>
    </xf>
    <xf numFmtId="4" fontId="1" fillId="3" borderId="31" xfId="6" applyNumberFormat="1" applyFont="1" applyFill="1" applyBorder="1" applyAlignment="1" applyProtection="1">
      <alignment horizontal="right"/>
      <protection locked="0"/>
    </xf>
    <xf numFmtId="4" fontId="1" fillId="3" borderId="41" xfId="6" applyNumberFormat="1" applyFont="1" applyFill="1" applyBorder="1" applyAlignment="1" applyProtection="1">
      <alignment horizontal="right"/>
      <protection locked="0"/>
    </xf>
    <xf numFmtId="4" fontId="1" fillId="3" borderId="37" xfId="6" applyNumberFormat="1" applyFont="1" applyFill="1" applyBorder="1" applyAlignment="1" applyProtection="1">
      <alignment horizontal="right"/>
      <protection locked="0"/>
    </xf>
    <xf numFmtId="4" fontId="1" fillId="3" borderId="38" xfId="6" applyNumberFormat="1" applyFont="1" applyFill="1" applyBorder="1" applyAlignment="1" applyProtection="1">
      <alignment horizontal="right"/>
      <protection locked="0"/>
    </xf>
    <xf numFmtId="4" fontId="1" fillId="3" borderId="32" xfId="6" applyNumberFormat="1" applyFont="1" applyFill="1" applyBorder="1" applyAlignment="1" applyProtection="1">
      <alignment horizontal="center"/>
      <protection locked="0"/>
    </xf>
    <xf numFmtId="3" fontId="1" fillId="0" borderId="0" xfId="5" applyNumberFormat="1" applyFont="1" applyFill="1" applyAlignment="1" applyProtection="1">
      <alignment horizontal="right"/>
      <protection locked="0"/>
    </xf>
    <xf numFmtId="166" fontId="1" fillId="3" borderId="37" xfId="6" applyNumberFormat="1" applyFont="1" applyFill="1" applyBorder="1" applyAlignment="1" applyProtection="1">
      <alignment horizontal="center"/>
      <protection locked="0"/>
    </xf>
    <xf numFmtId="166" fontId="1" fillId="3" borderId="32" xfId="6" applyNumberFormat="1" applyFont="1" applyFill="1" applyBorder="1" applyAlignment="1" applyProtection="1">
      <alignment horizontal="right"/>
      <protection locked="0"/>
    </xf>
    <xf numFmtId="164" fontId="1" fillId="0" borderId="0" xfId="5" applyNumberFormat="1" applyFont="1" applyFill="1" applyAlignment="1" applyProtection="1">
      <alignment horizontal="left"/>
      <protection locked="0"/>
    </xf>
    <xf numFmtId="0" fontId="1" fillId="2" borderId="37" xfId="5" applyFont="1" applyFill="1" applyBorder="1" applyProtection="1">
      <protection locked="0"/>
    </xf>
    <xf numFmtId="10" fontId="4" fillId="2" borderId="35" xfId="1" applyNumberFormat="1" applyFont="1" applyFill="1" applyBorder="1" applyAlignment="1" applyProtection="1">
      <alignment horizontal="center"/>
      <protection locked="0"/>
    </xf>
    <xf numFmtId="0" fontId="1" fillId="2" borderId="0" xfId="5" applyNumberFormat="1" applyFont="1" applyFill="1" applyAlignment="1" applyProtection="1">
      <alignment horizontal="right"/>
      <protection locked="0"/>
    </xf>
    <xf numFmtId="164" fontId="1" fillId="2" borderId="0" xfId="5" applyNumberFormat="1" applyFont="1" applyFill="1" applyAlignment="1" applyProtection="1">
      <alignment horizontal="left"/>
      <protection locked="0"/>
    </xf>
    <xf numFmtId="166" fontId="1" fillId="2" borderId="29" xfId="6" applyNumberFormat="1" applyFont="1" applyFill="1" applyBorder="1" applyAlignment="1" applyProtection="1">
      <alignment horizontal="right"/>
      <protection locked="0"/>
    </xf>
    <xf numFmtId="166" fontId="1" fillId="2" borderId="27" xfId="6" applyNumberFormat="1" applyFont="1" applyFill="1" applyBorder="1" applyAlignment="1" applyProtection="1">
      <alignment horizontal="right"/>
      <protection locked="0"/>
    </xf>
    <xf numFmtId="166" fontId="1" fillId="2" borderId="0" xfId="5" applyNumberFormat="1" applyFont="1" applyFill="1" applyAlignment="1" applyProtection="1">
      <alignment horizontal="right"/>
      <protection locked="0"/>
    </xf>
    <xf numFmtId="166" fontId="1" fillId="2" borderId="35" xfId="6" applyNumberFormat="1" applyFont="1" applyFill="1" applyBorder="1" applyAlignment="1" applyProtection="1">
      <alignment horizontal="right"/>
      <protection locked="0"/>
    </xf>
    <xf numFmtId="166" fontId="1" fillId="2" borderId="40" xfId="6" applyNumberFormat="1" applyFont="1" applyFill="1" applyBorder="1" applyAlignment="1" applyProtection="1">
      <alignment horizontal="right"/>
      <protection locked="0"/>
    </xf>
    <xf numFmtId="166" fontId="1" fillId="2" borderId="31" xfId="6" applyNumberFormat="1" applyFont="1" applyFill="1" applyBorder="1" applyAlignment="1" applyProtection="1">
      <alignment horizontal="right"/>
      <protection locked="0"/>
    </xf>
    <xf numFmtId="166" fontId="1" fillId="2" borderId="41" xfId="6" applyNumberFormat="1" applyFont="1" applyFill="1" applyBorder="1" applyAlignment="1" applyProtection="1">
      <alignment horizontal="right"/>
      <protection locked="0"/>
    </xf>
    <xf numFmtId="166" fontId="1" fillId="2" borderId="37" xfId="6" applyNumberFormat="1" applyFont="1" applyFill="1" applyBorder="1" applyAlignment="1" applyProtection="1">
      <alignment horizontal="center"/>
      <protection locked="0"/>
    </xf>
    <xf numFmtId="166" fontId="1" fillId="2" borderId="38" xfId="6" applyNumberFormat="1" applyFont="1" applyFill="1" applyBorder="1" applyAlignment="1" applyProtection="1">
      <alignment horizontal="center"/>
      <protection locked="0"/>
    </xf>
    <xf numFmtId="166" fontId="1" fillId="2" borderId="32" xfId="6" applyNumberFormat="1" applyFont="1" applyFill="1" applyBorder="1" applyAlignment="1" applyProtection="1">
      <alignment horizontal="center"/>
      <protection locked="0"/>
    </xf>
    <xf numFmtId="0" fontId="1" fillId="2" borderId="0" xfId="5" applyFont="1" applyFill="1" applyAlignment="1" applyProtection="1">
      <alignment horizontal="right"/>
      <protection locked="0"/>
    </xf>
    <xf numFmtId="166" fontId="1" fillId="2" borderId="37" xfId="6" applyNumberFormat="1" applyFont="1" applyFill="1" applyBorder="1" applyAlignment="1" applyProtection="1">
      <alignment horizontal="right"/>
      <protection locked="0"/>
    </xf>
    <xf numFmtId="166" fontId="1" fillId="2" borderId="38" xfId="6" applyNumberFormat="1" applyFont="1" applyFill="1" applyBorder="1" applyAlignment="1" applyProtection="1">
      <alignment horizontal="right"/>
      <protection locked="0"/>
    </xf>
    <xf numFmtId="166" fontId="1" fillId="2" borderId="32" xfId="6" applyNumberFormat="1" applyFont="1" applyFill="1" applyBorder="1" applyAlignment="1" applyProtection="1">
      <alignment horizontal="right"/>
      <protection locked="0"/>
    </xf>
    <xf numFmtId="0" fontId="16" fillId="0" borderId="0" xfId="5" applyFont="1" applyFill="1" applyBorder="1" applyAlignment="1" applyProtection="1">
      <alignment horizontal="right"/>
      <protection locked="0"/>
    </xf>
    <xf numFmtId="0" fontId="16" fillId="0" borderId="0" xfId="5" applyFont="1" applyFill="1" applyAlignment="1" applyProtection="1">
      <alignment horizontal="right"/>
      <protection locked="0"/>
    </xf>
    <xf numFmtId="164" fontId="16" fillId="0" borderId="0" xfId="5" applyNumberFormat="1" applyFont="1" applyFill="1" applyAlignment="1" applyProtection="1">
      <alignment horizontal="left"/>
      <protection locked="0"/>
    </xf>
    <xf numFmtId="166" fontId="16" fillId="0" borderId="0" xfId="5" applyNumberFormat="1" applyFont="1" applyFill="1" applyAlignment="1" applyProtection="1">
      <alignment horizontal="right"/>
      <protection locked="0"/>
    </xf>
    <xf numFmtId="0" fontId="16" fillId="0" borderId="0" xfId="5" applyFont="1" applyFill="1" applyProtection="1">
      <protection locked="0"/>
    </xf>
    <xf numFmtId="0" fontId="16" fillId="2" borderId="0" xfId="5" applyFont="1" applyFill="1" applyBorder="1" applyAlignment="1" applyProtection="1">
      <alignment horizontal="right"/>
      <protection locked="0"/>
    </xf>
    <xf numFmtId="0" fontId="16" fillId="2" borderId="0" xfId="5" applyFont="1" applyFill="1" applyAlignment="1" applyProtection="1">
      <alignment horizontal="right"/>
      <protection locked="0"/>
    </xf>
    <xf numFmtId="164" fontId="16" fillId="2" borderId="0" xfId="5" applyNumberFormat="1" applyFont="1" applyFill="1" applyAlignment="1" applyProtection="1">
      <alignment horizontal="left"/>
      <protection locked="0"/>
    </xf>
    <xf numFmtId="166" fontId="16" fillId="2" borderId="0" xfId="5" applyNumberFormat="1" applyFont="1" applyFill="1" applyAlignment="1" applyProtection="1">
      <alignment horizontal="right"/>
      <protection locked="0"/>
    </xf>
    <xf numFmtId="166" fontId="16" fillId="2" borderId="29" xfId="6" applyNumberFormat="1" applyFont="1" applyFill="1" applyBorder="1" applyAlignment="1" applyProtection="1">
      <alignment horizontal="right"/>
      <protection locked="0"/>
    </xf>
    <xf numFmtId="166" fontId="16" fillId="2" borderId="27" xfId="6" applyNumberFormat="1" applyFont="1" applyFill="1" applyBorder="1" applyAlignment="1" applyProtection="1">
      <alignment horizontal="right"/>
      <protection locked="0"/>
    </xf>
    <xf numFmtId="0" fontId="16" fillId="2" borderId="0" xfId="5" applyFont="1" applyFill="1" applyProtection="1">
      <protection locked="0"/>
    </xf>
    <xf numFmtId="164" fontId="17" fillId="2" borderId="35" xfId="6" applyNumberFormat="1" applyFont="1" applyFill="1" applyBorder="1" applyAlignment="1" applyProtection="1">
      <alignment horizontal="center"/>
      <protection locked="0"/>
    </xf>
    <xf numFmtId="10" fontId="17" fillId="2" borderId="35" xfId="1" applyNumberFormat="1" applyFont="1" applyFill="1" applyBorder="1" applyAlignment="1" applyProtection="1">
      <alignment horizontal="center"/>
      <protection locked="0"/>
    </xf>
    <xf numFmtId="10" fontId="4" fillId="0" borderId="35" xfId="1" applyNumberFormat="1" applyFont="1" applyFill="1" applyBorder="1" applyAlignment="1" applyProtection="1">
      <alignment horizontal="center"/>
      <protection locked="0"/>
    </xf>
    <xf numFmtId="166" fontId="1" fillId="2" borderId="34" xfId="5" applyNumberFormat="1" applyFont="1" applyFill="1" applyBorder="1" applyAlignment="1" applyProtection="1">
      <alignment horizontal="right"/>
      <protection locked="0"/>
    </xf>
    <xf numFmtId="166" fontId="1" fillId="2" borderId="27" xfId="5" applyNumberFormat="1" applyFont="1" applyFill="1" applyBorder="1" applyAlignment="1" applyProtection="1">
      <alignment horizontal="right"/>
      <protection locked="0"/>
    </xf>
    <xf numFmtId="166" fontId="1" fillId="2" borderId="35" xfId="5" applyNumberFormat="1" applyFont="1" applyFill="1" applyBorder="1" applyAlignment="1" applyProtection="1">
      <alignment horizontal="right"/>
      <protection locked="0"/>
    </xf>
    <xf numFmtId="166" fontId="1" fillId="2" borderId="29" xfId="5" applyNumberFormat="1" applyFont="1" applyFill="1" applyBorder="1" applyAlignment="1" applyProtection="1">
      <alignment horizontal="right"/>
      <protection locked="0"/>
    </xf>
    <xf numFmtId="166" fontId="1" fillId="2" borderId="30" xfId="5" applyNumberFormat="1" applyFont="1" applyFill="1" applyBorder="1" applyAlignment="1" applyProtection="1">
      <alignment horizontal="right"/>
      <protection locked="0"/>
    </xf>
    <xf numFmtId="166" fontId="1" fillId="2" borderId="31" xfId="5" applyNumberFormat="1" applyFont="1" applyFill="1" applyBorder="1" applyAlignment="1" applyProtection="1">
      <alignment horizontal="right"/>
      <protection locked="0"/>
    </xf>
    <xf numFmtId="166" fontId="1" fillId="2" borderId="32" xfId="5" applyNumberFormat="1" applyFont="1" applyFill="1" applyBorder="1" applyAlignment="1" applyProtection="1">
      <alignment horizontal="right"/>
      <protection locked="0"/>
    </xf>
    <xf numFmtId="166" fontId="1" fillId="2" borderId="37" xfId="5" applyNumberFormat="1" applyFont="1" applyFill="1" applyBorder="1" applyAlignment="1" applyProtection="1">
      <alignment horizontal="right"/>
      <protection locked="0"/>
    </xf>
    <xf numFmtId="166" fontId="1" fillId="2" borderId="38" xfId="5" applyNumberFormat="1" applyFont="1" applyFill="1" applyBorder="1" applyAlignment="1" applyProtection="1">
      <alignment horizontal="right"/>
      <protection locked="0"/>
    </xf>
    <xf numFmtId="168" fontId="18" fillId="3" borderId="29" xfId="0" applyNumberFormat="1" applyFont="1" applyFill="1" applyBorder="1"/>
    <xf numFmtId="0" fontId="13" fillId="0" borderId="42" xfId="5" applyFont="1" applyFill="1" applyBorder="1" applyProtection="1">
      <protection locked="0"/>
    </xf>
    <xf numFmtId="0" fontId="14" fillId="0" borderId="42" xfId="5" applyFont="1" applyFill="1" applyBorder="1" applyAlignment="1" applyProtection="1">
      <alignment horizontal="right"/>
      <protection locked="0"/>
    </xf>
    <xf numFmtId="0" fontId="13" fillId="2" borderId="42" xfId="5" applyFont="1" applyFill="1" applyBorder="1" applyProtection="1">
      <protection locked="0"/>
    </xf>
    <xf numFmtId="0" fontId="14" fillId="2" borderId="42" xfId="5" applyFont="1" applyFill="1" applyBorder="1" applyAlignment="1" applyProtection="1">
      <alignment horizontal="right"/>
      <protection locked="0"/>
    </xf>
    <xf numFmtId="0" fontId="1" fillId="0" borderId="42" xfId="5" applyFont="1" applyFill="1" applyBorder="1" applyAlignment="1" applyProtection="1">
      <alignment horizontal="right"/>
      <protection locked="0"/>
    </xf>
    <xf numFmtId="166" fontId="19" fillId="2" borderId="34" xfId="6" applyNumberFormat="1" applyFont="1" applyFill="1" applyBorder="1" applyAlignment="1" applyProtection="1">
      <alignment horizontal="right"/>
      <protection locked="0"/>
    </xf>
    <xf numFmtId="166" fontId="19" fillId="2" borderId="27" xfId="6" applyNumberFormat="1" applyFont="1" applyFill="1" applyBorder="1" applyAlignment="1" applyProtection="1">
      <alignment horizontal="right"/>
      <protection locked="0"/>
    </xf>
    <xf numFmtId="166" fontId="19" fillId="2" borderId="35" xfId="6" applyNumberFormat="1" applyFont="1" applyFill="1" applyBorder="1" applyAlignment="1" applyProtection="1">
      <alignment horizontal="right"/>
      <protection locked="0"/>
    </xf>
    <xf numFmtId="166" fontId="19" fillId="2" borderId="29" xfId="6" applyNumberFormat="1" applyFont="1" applyFill="1" applyBorder="1" applyAlignment="1" applyProtection="1">
      <alignment horizontal="right"/>
      <protection locked="0"/>
    </xf>
    <xf numFmtId="166" fontId="19" fillId="2" borderId="30" xfId="6" applyNumberFormat="1" applyFont="1" applyFill="1" applyBorder="1" applyAlignment="1" applyProtection="1">
      <alignment horizontal="right"/>
      <protection locked="0"/>
    </xf>
    <xf numFmtId="166" fontId="19" fillId="2" borderId="31" xfId="6" applyNumberFormat="1" applyFont="1" applyFill="1" applyBorder="1" applyAlignment="1" applyProtection="1">
      <alignment horizontal="right"/>
      <protection locked="0"/>
    </xf>
    <xf numFmtId="166" fontId="19" fillId="2" borderId="32" xfId="6" applyNumberFormat="1" applyFont="1" applyFill="1" applyBorder="1" applyAlignment="1" applyProtection="1">
      <alignment horizontal="right"/>
      <protection locked="0"/>
    </xf>
    <xf numFmtId="166" fontId="19" fillId="2" borderId="37" xfId="6" applyNumberFormat="1" applyFont="1" applyFill="1" applyBorder="1" applyAlignment="1" applyProtection="1">
      <alignment horizontal="right"/>
      <protection locked="0"/>
    </xf>
    <xf numFmtId="166" fontId="19" fillId="2" borderId="38" xfId="6" applyNumberFormat="1" applyFont="1" applyFill="1" applyBorder="1" applyAlignment="1" applyProtection="1">
      <alignment horizontal="right"/>
      <protection locked="0"/>
    </xf>
    <xf numFmtId="0" fontId="1" fillId="0" borderId="43" xfId="5" applyFont="1" applyFill="1" applyBorder="1" applyProtection="1">
      <protection locked="0"/>
    </xf>
    <xf numFmtId="0" fontId="1" fillId="2" borderId="42" xfId="5" applyFont="1" applyFill="1" applyBorder="1" applyProtection="1">
      <protection locked="0"/>
    </xf>
    <xf numFmtId="165" fontId="1" fillId="0" borderId="42" xfId="5" applyNumberFormat="1" applyFont="1" applyFill="1" applyBorder="1" applyAlignment="1" applyProtection="1">
      <protection locked="0"/>
    </xf>
    <xf numFmtId="164" fontId="19" fillId="2" borderId="34" xfId="6" applyNumberFormat="1" applyFont="1" applyFill="1" applyBorder="1" applyAlignment="1" applyProtection="1">
      <alignment horizontal="right"/>
      <protection locked="0"/>
    </xf>
    <xf numFmtId="164" fontId="19" fillId="2" borderId="27" xfId="6" applyNumberFormat="1" applyFont="1" applyFill="1" applyBorder="1" applyAlignment="1" applyProtection="1">
      <alignment horizontal="right"/>
      <protection locked="0"/>
    </xf>
    <xf numFmtId="164" fontId="19" fillId="2" borderId="35" xfId="6" applyNumberFormat="1" applyFont="1" applyFill="1" applyBorder="1" applyAlignment="1" applyProtection="1">
      <alignment horizontal="right"/>
      <protection locked="0"/>
    </xf>
    <xf numFmtId="164" fontId="19" fillId="2" borderId="29" xfId="6" applyNumberFormat="1" applyFont="1" applyFill="1" applyBorder="1" applyAlignment="1" applyProtection="1">
      <alignment horizontal="right"/>
      <protection locked="0"/>
    </xf>
    <xf numFmtId="164" fontId="19" fillId="2" borderId="30" xfId="6" applyNumberFormat="1" applyFont="1" applyFill="1" applyBorder="1" applyAlignment="1" applyProtection="1">
      <alignment horizontal="right"/>
      <protection locked="0"/>
    </xf>
    <xf numFmtId="164" fontId="19" fillId="2" borderId="31" xfId="6" applyNumberFormat="1" applyFont="1" applyFill="1" applyBorder="1" applyAlignment="1" applyProtection="1">
      <alignment horizontal="right"/>
      <protection locked="0"/>
    </xf>
    <xf numFmtId="164" fontId="19" fillId="2" borderId="32" xfId="6" applyNumberFormat="1" applyFont="1" applyFill="1" applyBorder="1" applyAlignment="1" applyProtection="1">
      <alignment horizontal="right"/>
      <protection locked="0"/>
    </xf>
    <xf numFmtId="164" fontId="19" fillId="2" borderId="37" xfId="6" applyNumberFormat="1" applyFont="1" applyFill="1" applyBorder="1" applyAlignment="1" applyProtection="1">
      <alignment horizontal="right"/>
      <protection locked="0"/>
    </xf>
    <xf numFmtId="164" fontId="19" fillId="2" borderId="38" xfId="6" applyNumberFormat="1" applyFont="1" applyFill="1" applyBorder="1" applyAlignment="1" applyProtection="1">
      <alignment horizontal="right"/>
      <protection locked="0"/>
    </xf>
    <xf numFmtId="0" fontId="1" fillId="0" borderId="44" xfId="5" applyFont="1" applyFill="1" applyBorder="1" applyProtection="1">
      <protection locked="0"/>
    </xf>
    <xf numFmtId="0" fontId="1" fillId="2" borderId="45" xfId="5" applyFont="1" applyFill="1" applyBorder="1" applyProtection="1">
      <protection locked="0"/>
    </xf>
    <xf numFmtId="165" fontId="1" fillId="0" borderId="45" xfId="5" applyNumberFormat="1" applyFont="1" applyFill="1" applyBorder="1" applyAlignment="1" applyProtection="1">
      <protection locked="0"/>
    </xf>
    <xf numFmtId="0" fontId="1" fillId="0" borderId="45" xfId="5" applyFont="1" applyFill="1" applyBorder="1" applyAlignment="1" applyProtection="1">
      <alignment horizontal="right"/>
      <protection locked="0"/>
    </xf>
    <xf numFmtId="0" fontId="4" fillId="0" borderId="46" xfId="5" applyFont="1" applyFill="1" applyBorder="1" applyAlignment="1" applyProtection="1">
      <alignment horizontal="center"/>
      <protection locked="0"/>
    </xf>
    <xf numFmtId="164" fontId="19" fillId="2" borderId="47" xfId="6" applyNumberFormat="1" applyFont="1" applyFill="1" applyBorder="1" applyAlignment="1" applyProtection="1">
      <alignment horizontal="right"/>
      <protection locked="0"/>
    </xf>
    <xf numFmtId="164" fontId="19" fillId="2" borderId="48" xfId="6" applyNumberFormat="1" applyFont="1" applyFill="1" applyBorder="1" applyAlignment="1" applyProtection="1">
      <alignment horizontal="right"/>
      <protection locked="0"/>
    </xf>
    <xf numFmtId="164" fontId="19" fillId="2" borderId="46" xfId="6" applyNumberFormat="1" applyFont="1" applyFill="1" applyBorder="1" applyAlignment="1" applyProtection="1">
      <alignment horizontal="right"/>
      <protection locked="0"/>
    </xf>
    <xf numFmtId="164" fontId="19" fillId="2" borderId="49" xfId="6" applyNumberFormat="1" applyFont="1" applyFill="1" applyBorder="1" applyAlignment="1" applyProtection="1">
      <alignment horizontal="right"/>
      <protection locked="0"/>
    </xf>
    <xf numFmtId="164" fontId="19" fillId="2" borderId="50" xfId="6" applyNumberFormat="1" applyFont="1" applyFill="1" applyBorder="1" applyAlignment="1" applyProtection="1">
      <alignment horizontal="right"/>
      <protection locked="0"/>
    </xf>
    <xf numFmtId="164" fontId="19" fillId="2" borderId="51" xfId="6" applyNumberFormat="1" applyFont="1" applyFill="1" applyBorder="1" applyAlignment="1" applyProtection="1">
      <alignment horizontal="right"/>
      <protection locked="0"/>
    </xf>
    <xf numFmtId="164" fontId="19" fillId="2" borderId="52" xfId="6" applyNumberFormat="1" applyFont="1" applyFill="1" applyBorder="1" applyAlignment="1" applyProtection="1">
      <alignment horizontal="right"/>
      <protection locked="0"/>
    </xf>
    <xf numFmtId="164" fontId="19" fillId="2" borderId="44" xfId="6" applyNumberFormat="1" applyFont="1" applyFill="1" applyBorder="1" applyAlignment="1" applyProtection="1">
      <alignment horizontal="right"/>
      <protection locked="0"/>
    </xf>
    <xf numFmtId="164" fontId="19" fillId="2" borderId="53" xfId="6" applyNumberFormat="1" applyFont="1" applyFill="1" applyBorder="1" applyAlignment="1" applyProtection="1">
      <alignment horizontal="right"/>
      <protection locked="0"/>
    </xf>
    <xf numFmtId="0" fontId="1" fillId="2" borderId="0" xfId="5" applyFont="1" applyFill="1" applyBorder="1" applyProtection="1">
      <protection locked="0"/>
    </xf>
    <xf numFmtId="165" fontId="1" fillId="0" borderId="0" xfId="5" applyNumberFormat="1" applyFont="1" applyFill="1" applyBorder="1" applyAlignment="1" applyProtection="1">
      <protection locked="0"/>
    </xf>
    <xf numFmtId="0" fontId="4" fillId="0" borderId="0" xfId="5" applyFont="1" applyFill="1" applyBorder="1" applyAlignment="1" applyProtection="1">
      <alignment horizontal="center"/>
      <protection locked="0"/>
    </xf>
    <xf numFmtId="164" fontId="19" fillId="2" borderId="0" xfId="6" applyNumberFormat="1" applyFont="1" applyFill="1" applyBorder="1" applyAlignment="1" applyProtection="1">
      <alignment horizontal="right"/>
      <protection locked="0"/>
    </xf>
    <xf numFmtId="0" fontId="1" fillId="0" borderId="0" xfId="0" applyFont="1"/>
    <xf numFmtId="0" fontId="25" fillId="2" borderId="0" xfId="0" applyFont="1" applyFill="1" applyAlignment="1"/>
    <xf numFmtId="0" fontId="26" fillId="2" borderId="0" xfId="5" applyFont="1" applyFill="1" applyAlignment="1" applyProtection="1">
      <alignment horizontal="right"/>
      <protection locked="0"/>
    </xf>
    <xf numFmtId="164" fontId="1" fillId="0" borderId="0" xfId="5" applyNumberFormat="1" applyFont="1" applyFill="1" applyAlignment="1" applyProtection="1">
      <alignment horizontal="center"/>
      <protection locked="0"/>
    </xf>
    <xf numFmtId="0" fontId="12" fillId="0" borderId="0" xfId="5" applyFont="1" applyFill="1" applyProtection="1">
      <protection locked="0"/>
    </xf>
    <xf numFmtId="0" fontId="26" fillId="0" borderId="0" xfId="5" applyFont="1" applyFill="1" applyAlignment="1" applyProtection="1">
      <alignment horizontal="right"/>
      <protection locked="0"/>
    </xf>
    <xf numFmtId="0" fontId="12" fillId="2" borderId="0" xfId="5" applyFont="1" applyFill="1" applyAlignment="1" applyProtection="1">
      <alignment horizontal="center" wrapText="1"/>
      <protection locked="0"/>
    </xf>
    <xf numFmtId="0" fontId="12" fillId="2" borderId="0" xfId="5" applyFont="1" applyFill="1" applyAlignment="1" applyProtection="1">
      <alignment horizontal="left" wrapText="1"/>
      <protection locked="0"/>
    </xf>
    <xf numFmtId="0" fontId="8" fillId="2" borderId="0" xfId="2" applyFill="1" applyAlignment="1" applyProtection="1">
      <alignment horizontal="left" wrapText="1"/>
      <protection locked="0"/>
    </xf>
    <xf numFmtId="0" fontId="4" fillId="0" borderId="4" xfId="5" applyFont="1" applyFill="1" applyBorder="1" applyAlignment="1" applyProtection="1">
      <alignment horizontal="center" vertical="center" wrapText="1"/>
      <protection locked="0"/>
    </xf>
    <xf numFmtId="0" fontId="4" fillId="0" borderId="5" xfId="5" applyFont="1" applyFill="1" applyBorder="1" applyAlignment="1" applyProtection="1">
      <alignment horizontal="center" vertical="center" wrapText="1"/>
      <protection locked="0"/>
    </xf>
    <xf numFmtId="0" fontId="4" fillId="0" borderId="7" xfId="5" applyFont="1" applyFill="1" applyBorder="1" applyAlignment="1" applyProtection="1">
      <alignment horizontal="center" vertical="center" wrapText="1"/>
      <protection locked="0"/>
    </xf>
    <xf numFmtId="0" fontId="4" fillId="0" borderId="10" xfId="5" applyFont="1" applyFill="1" applyBorder="1" applyAlignment="1" applyProtection="1">
      <alignment horizontal="center" vertical="center" wrapText="1"/>
      <protection locked="0"/>
    </xf>
    <xf numFmtId="0" fontId="4" fillId="0" borderId="13" xfId="5" applyFont="1" applyFill="1" applyBorder="1" applyAlignment="1" applyProtection="1">
      <alignment horizontal="center" vertical="center" wrapText="1"/>
      <protection locked="0"/>
    </xf>
    <xf numFmtId="0" fontId="4" fillId="0" borderId="11" xfId="5" applyFont="1" applyFill="1" applyBorder="1" applyAlignment="1" applyProtection="1">
      <alignment horizontal="center" vertical="center" wrapText="1"/>
      <protection locked="0"/>
    </xf>
    <xf numFmtId="0" fontId="4" fillId="0" borderId="4" xfId="5" applyFont="1" applyFill="1" applyBorder="1" applyAlignment="1" applyProtection="1">
      <alignment horizontal="center" vertical="center"/>
      <protection locked="0"/>
    </xf>
    <xf numFmtId="0" fontId="4" fillId="0" borderId="7" xfId="5" applyFont="1" applyFill="1" applyBorder="1" applyAlignment="1" applyProtection="1">
      <alignment horizontal="center" vertical="center"/>
      <protection locked="0"/>
    </xf>
    <xf numFmtId="0" fontId="4" fillId="0" borderId="10" xfId="5" applyFont="1" applyFill="1" applyBorder="1" applyAlignment="1" applyProtection="1">
      <alignment horizontal="center" vertical="center"/>
      <protection locked="0"/>
    </xf>
    <xf numFmtId="0" fontId="4" fillId="0" borderId="11" xfId="5" applyFont="1" applyFill="1" applyBorder="1" applyAlignment="1" applyProtection="1">
      <alignment horizontal="center" vertical="center"/>
      <protection locked="0"/>
    </xf>
    <xf numFmtId="0" fontId="4" fillId="0" borderId="17" xfId="5" applyFont="1" applyFill="1" applyBorder="1" applyAlignment="1" applyProtection="1">
      <alignment horizontal="center" vertical="center" wrapText="1"/>
      <protection locked="0"/>
    </xf>
    <xf numFmtId="0" fontId="4" fillId="0" borderId="2" xfId="5" applyFont="1" applyFill="1" applyBorder="1" applyAlignment="1" applyProtection="1">
      <alignment horizontal="center" vertical="center" wrapText="1"/>
      <protection locked="0"/>
    </xf>
    <xf numFmtId="0" fontId="4" fillId="0" borderId="3" xfId="5" applyFont="1" applyFill="1" applyBorder="1" applyAlignment="1" applyProtection="1">
      <alignment horizontal="center" vertical="center" wrapText="1"/>
      <protection locked="0"/>
    </xf>
    <xf numFmtId="0" fontId="1" fillId="2" borderId="39" xfId="5" applyFont="1" applyFill="1" applyBorder="1" applyAlignment="1" applyProtection="1">
      <alignment horizontal="left" vertical="center" wrapText="1"/>
      <protection locked="0"/>
    </xf>
    <xf numFmtId="0" fontId="20" fillId="0" borderId="0" xfId="5" applyFont="1" applyFill="1" applyBorder="1" applyAlignment="1" applyProtection="1">
      <alignment horizontal="left" wrapText="1"/>
      <protection locked="0"/>
    </xf>
    <xf numFmtId="0" fontId="24" fillId="0" borderId="0" xfId="5" applyFont="1" applyFill="1" applyBorder="1" applyAlignment="1" applyProtection="1">
      <alignment horizontal="left" wrapText="1"/>
      <protection locked="0"/>
    </xf>
    <xf numFmtId="0" fontId="2" fillId="2" borderId="1" xfId="3" applyFont="1" applyFill="1" applyBorder="1" applyAlignment="1" applyProtection="1">
      <alignment horizontal="center"/>
      <protection locked="0"/>
    </xf>
    <xf numFmtId="0" fontId="2" fillId="2" borderId="2" xfId="3" applyFont="1" applyFill="1" applyBorder="1" applyAlignment="1" applyProtection="1">
      <alignment horizontal="center"/>
      <protection locked="0"/>
    </xf>
    <xf numFmtId="0" fontId="2" fillId="2" borderId="3" xfId="3" applyFont="1" applyFill="1" applyBorder="1" applyAlignment="1" applyProtection="1">
      <alignment horizontal="center"/>
      <protection locked="0"/>
    </xf>
    <xf numFmtId="0" fontId="4" fillId="0" borderId="6" xfId="5" applyFont="1" applyFill="1" applyBorder="1" applyAlignment="1" applyProtection="1">
      <alignment horizontal="center" vertical="center"/>
      <protection locked="0"/>
    </xf>
    <xf numFmtId="0" fontId="4" fillId="0" borderId="12" xfId="5" applyFont="1" applyFill="1" applyBorder="1" applyAlignment="1" applyProtection="1">
      <alignment horizontal="center" vertical="center"/>
      <protection locked="0"/>
    </xf>
  </cellXfs>
  <cellStyles count="7">
    <cellStyle name="Hyperlink" xfId="2" builtinId="8"/>
    <cellStyle name="Procent" xfId="1" builtinId="5"/>
    <cellStyle name="Standaard" xfId="0" builtinId="0"/>
    <cellStyle name="Standaard 2 3" xfId="3" xr:uid="{1C436C3D-AA30-4916-A9FA-2073DB466541}"/>
    <cellStyle name="Standaard 3" xfId="5" xr:uid="{5B683317-D4BB-49E6-B8C3-A99BC55A5BDB}"/>
    <cellStyle name="Standaard_Balans IL-Glob. PLAU" xfId="4" xr:uid="{A5C6822E-501D-499A-825C-74E0564CE4AF}"/>
    <cellStyle name="Valuta 2" xfId="6" xr:uid="{789F66A9-9613-4B45-8782-0FBF475E1A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59</xdr:row>
      <xdr:rowOff>19050</xdr:rowOff>
    </xdr:from>
    <xdr:to>
      <xdr:col>6</xdr:col>
      <xdr:colOff>1047750</xdr:colOff>
      <xdr:row>63</xdr:row>
      <xdr:rowOff>123825</xdr:rowOff>
    </xdr:to>
    <xdr:sp macro="" textlink="">
      <xdr:nvSpPr>
        <xdr:cNvPr id="2" name="AutoVorm 238">
          <a:extLst>
            <a:ext uri="{FF2B5EF4-FFF2-40B4-BE49-F238E27FC236}">
              <a16:creationId xmlns:a16="http://schemas.microsoft.com/office/drawing/2014/main" id="{387C89A3-2EF9-4472-94A6-4A6419769796}"/>
            </a:ext>
          </a:extLst>
        </xdr:cNvPr>
        <xdr:cNvSpPr>
          <a:spLocks noChangeAspect="1" noChangeArrowheads="1"/>
        </xdr:cNvSpPr>
      </xdr:nvSpPr>
      <xdr:spPr bwMode="auto">
        <a:xfrm>
          <a:off x="200025" y="14468475"/>
          <a:ext cx="145542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9525</xdr:colOff>
      <xdr:row>60</xdr:row>
      <xdr:rowOff>38100</xdr:rowOff>
    </xdr:from>
    <xdr:to>
      <xdr:col>6</xdr:col>
      <xdr:colOff>1133475</xdr:colOff>
      <xdr:row>64</xdr:row>
      <xdr:rowOff>9525</xdr:rowOff>
    </xdr:to>
    <xdr:pic>
      <xdr:nvPicPr>
        <xdr:cNvPr id="3" name="Afbeelding 3">
          <a:extLst>
            <a:ext uri="{FF2B5EF4-FFF2-40B4-BE49-F238E27FC236}">
              <a16:creationId xmlns:a16="http://schemas.microsoft.com/office/drawing/2014/main" id="{A1058CB2-B8D1-46B4-805E-E00B24E373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4678025"/>
          <a:ext cx="146399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H/BUDGET/Budget-2004/Rapporten/Versie%20Def-30_09_03/Berekeningen%20nettarief%20nieuw%20voorstel%202004%20v2.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Net/Tarification/EIA026/SAS%20DATA/bt%20proposition%202004/aardprov%20sup%2056%20kva%20%2022%20aug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7_0005/68_Controlling_Tarievendossiers/1.%20TARIEVEN/VREG/Tariefvoorstellen/2020/Transport/01032020-31122020/Transmissie_Bijkomende%20Vragen%20I/Ex-Eandis/Rapporteringsmodel_tariefvoorstel_Fluvius_Antwerpen_exImea%202020_V3_TRA_V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07_0005/68_Controlling_Tarievendossiers/1.%20TARIEVEN/VREG/Tariefvoorstellen/2020/Transport/01032020-31122020/Transmissie_Bijkomende%20Vragen%20I/Ex-Eandis/Bepaling%20maximumtarief%20transmissie%202020_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kh/alg/budget%20WVEM/gas/CREG%20GAS%202007%20BUDGET/Kopie%20van%20Tarieven%20aansluitingen%20Infrax%202007%20v5%201%20filter%20WVEM%20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ima/LOCALS~1/Temp/Tijdelijke%20map%201%20voor%20test.zip/Stappenplan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CONTR/BUDG&amp;CREG/Rab/Realiteit/2008/AfschrijvingenGAS2008_IVEG_v2704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1/Santj/LOCALS~1/Temp/notes23684D/Tarieven%20aansluitingen%20Infrax%202007%20v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kh/alg/budget%20WVEM/elektriciteit/CREG%20EL%202007%20AANGEPASTBUDGET/Tarieven%20aansluitingen%20Infrax%202007%20v5%201%20filter%20WV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refreshError="1"/>
      <sheetData sheetId="1" refreshError="1"/>
      <sheetData sheetId="2" refreshError="1">
        <row r="9">
          <cell r="T9">
            <v>1.0049999999999999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
      <sheetName val="T12"/>
      <sheetName val="T13A"/>
      <sheetName val="T13B"/>
      <sheetName val="T13B (2)"/>
      <sheetName val="T13C"/>
      <sheetName val="T13D"/>
      <sheetName val="T13D (2)"/>
      <sheetName val="T13E"/>
    </sheetNames>
    <sheetDataSet>
      <sheetData sheetId="0"/>
      <sheetData sheetId="1"/>
      <sheetData sheetId="2"/>
      <sheetData sheetId="3"/>
      <sheetData sheetId="4"/>
      <sheetData sheetId="5"/>
      <sheetData sheetId="6"/>
      <sheetData sheetId="7"/>
      <sheetData sheetId="8">
        <row r="51">
          <cell r="D51">
            <v>36.817851130681575</v>
          </cell>
        </row>
        <row r="75">
          <cell r="B75">
            <v>6.207706152201284E-3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ximum"/>
    </sheetNames>
    <sheetDataSet>
      <sheetData sheetId="0">
        <row r="56">
          <cell r="C56">
            <v>1.5353500000000001E-2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row r="1">
          <cell r="B1" t="str">
            <v>Artikel</v>
          </cell>
        </row>
      </sheetData>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refreshError="1"/>
      <sheetData sheetId="1" refreshError="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refreshError="1"/>
      <sheetData sheetId="1" refreshError="1">
        <row r="5">
          <cell r="E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45E79-F6D8-4CE7-A887-B029C3DB68DD}">
  <sheetPr published="0"/>
  <dimension ref="A1:AO69"/>
  <sheetViews>
    <sheetView showGridLines="0" tabSelected="1" topLeftCell="H37" zoomScale="80" zoomScaleNormal="80" workbookViewId="0">
      <selection activeCell="A4" sqref="A4"/>
    </sheetView>
  </sheetViews>
  <sheetFormatPr defaultColWidth="8.85546875" defaultRowHeight="12.75" x14ac:dyDescent="0.2"/>
  <cols>
    <col min="1" max="1" width="2.85546875" style="29" customWidth="1"/>
    <col min="2" max="2" width="36.42578125" style="29" customWidth="1"/>
    <col min="3" max="3" width="60.28515625" style="29" customWidth="1"/>
    <col min="4" max="4" width="49.42578125" style="29" customWidth="1"/>
    <col min="5" max="5" width="23.42578125" style="152" bestFit="1" customWidth="1"/>
    <col min="6" max="6" width="33.140625" style="152" customWidth="1"/>
    <col min="7" max="7" width="19.5703125" style="152" customWidth="1"/>
    <col min="8" max="8" width="15.7109375" style="152" customWidth="1"/>
    <col min="9" max="9" width="3.7109375" style="152" customWidth="1"/>
    <col min="10" max="10" width="2.85546875" style="29" customWidth="1"/>
    <col min="11" max="11" width="17.5703125" style="29" customWidth="1"/>
    <col min="12" max="12" width="19.42578125" style="29" customWidth="1"/>
    <col min="13" max="13" width="18.140625" style="29" customWidth="1"/>
    <col min="14" max="14" width="8.85546875" style="29"/>
    <col min="15" max="15" width="15.140625" style="29" customWidth="1"/>
    <col min="16" max="16" width="18" style="29" customWidth="1"/>
    <col min="17" max="17" width="8.85546875" style="29"/>
    <col min="18" max="18" width="15.140625" style="29" customWidth="1"/>
    <col min="19" max="19" width="17.42578125" style="29" customWidth="1"/>
    <col min="20" max="20" width="8.85546875" style="29"/>
    <col min="21" max="21" width="16.28515625" style="29" customWidth="1"/>
    <col min="22" max="22" width="8.85546875" style="29"/>
    <col min="23" max="23" width="14.85546875" style="29" customWidth="1"/>
    <col min="24" max="33" width="17" style="29" hidden="1" customWidth="1"/>
    <col min="34" max="34" width="17" style="29" customWidth="1"/>
    <col min="35" max="35" width="7.5703125" style="29" customWidth="1"/>
    <col min="36" max="36" width="18" style="29" bestFit="1" customWidth="1"/>
    <col min="37" max="37" width="17.42578125" style="29" bestFit="1" customWidth="1"/>
    <col min="38" max="38" width="17.42578125" style="29" customWidth="1"/>
    <col min="39" max="39" width="2.85546875" style="29" customWidth="1"/>
    <col min="40" max="40" width="15.140625" style="29" customWidth="1"/>
    <col min="41" max="41" width="17.42578125" style="29" customWidth="1"/>
    <col min="42" max="256" width="8.85546875" style="29"/>
    <col min="257" max="257" width="2.85546875" style="29" customWidth="1"/>
    <col min="258" max="258" width="36.42578125" style="29" customWidth="1"/>
    <col min="259" max="259" width="60.28515625" style="29" customWidth="1"/>
    <col min="260" max="260" width="49.42578125" style="29" customWidth="1"/>
    <col min="261" max="261" width="23.42578125" style="29" bestFit="1" customWidth="1"/>
    <col min="262" max="262" width="33.140625" style="29" customWidth="1"/>
    <col min="263" max="263" width="19.5703125" style="29" customWidth="1"/>
    <col min="264" max="264" width="15.7109375" style="29" customWidth="1"/>
    <col min="265" max="265" width="3.7109375" style="29" customWidth="1"/>
    <col min="266" max="266" width="2.85546875" style="29" customWidth="1"/>
    <col min="267" max="267" width="17.5703125" style="29" customWidth="1"/>
    <col min="268" max="268" width="19.42578125" style="29" customWidth="1"/>
    <col min="269" max="269" width="18.140625" style="29" customWidth="1"/>
    <col min="270" max="270" width="8.85546875" style="29"/>
    <col min="271" max="271" width="15.140625" style="29" customWidth="1"/>
    <col min="272" max="272" width="18" style="29" customWidth="1"/>
    <col min="273" max="273" width="8.85546875" style="29"/>
    <col min="274" max="274" width="15.140625" style="29" customWidth="1"/>
    <col min="275" max="275" width="17.42578125" style="29" customWidth="1"/>
    <col min="276" max="276" width="8.85546875" style="29"/>
    <col min="277" max="277" width="16.28515625" style="29" customWidth="1"/>
    <col min="278" max="278" width="8.85546875" style="29"/>
    <col min="279" max="279" width="14.85546875" style="29" customWidth="1"/>
    <col min="280" max="289" width="0" style="29" hidden="1" customWidth="1"/>
    <col min="290" max="290" width="17" style="29" customWidth="1"/>
    <col min="291" max="291" width="7.5703125" style="29" customWidth="1"/>
    <col min="292" max="292" width="18" style="29" bestFit="1" customWidth="1"/>
    <col min="293" max="293" width="17.42578125" style="29" bestFit="1" customWidth="1"/>
    <col min="294" max="294" width="17.42578125" style="29" customWidth="1"/>
    <col min="295" max="295" width="2.85546875" style="29" customWidth="1"/>
    <col min="296" max="296" width="15.140625" style="29" customWidth="1"/>
    <col min="297" max="297" width="17.42578125" style="29" customWidth="1"/>
    <col min="298" max="512" width="8.85546875" style="29"/>
    <col min="513" max="513" width="2.85546875" style="29" customWidth="1"/>
    <col min="514" max="514" width="36.42578125" style="29" customWidth="1"/>
    <col min="515" max="515" width="60.28515625" style="29" customWidth="1"/>
    <col min="516" max="516" width="49.42578125" style="29" customWidth="1"/>
    <col min="517" max="517" width="23.42578125" style="29" bestFit="1" customWidth="1"/>
    <col min="518" max="518" width="33.140625" style="29" customWidth="1"/>
    <col min="519" max="519" width="19.5703125" style="29" customWidth="1"/>
    <col min="520" max="520" width="15.7109375" style="29" customWidth="1"/>
    <col min="521" max="521" width="3.7109375" style="29" customWidth="1"/>
    <col min="522" max="522" width="2.85546875" style="29" customWidth="1"/>
    <col min="523" max="523" width="17.5703125" style="29" customWidth="1"/>
    <col min="524" max="524" width="19.42578125" style="29" customWidth="1"/>
    <col min="525" max="525" width="18.140625" style="29" customWidth="1"/>
    <col min="526" max="526" width="8.85546875" style="29"/>
    <col min="527" max="527" width="15.140625" style="29" customWidth="1"/>
    <col min="528" max="528" width="18" style="29" customWidth="1"/>
    <col min="529" max="529" width="8.85546875" style="29"/>
    <col min="530" max="530" width="15.140625" style="29" customWidth="1"/>
    <col min="531" max="531" width="17.42578125" style="29" customWidth="1"/>
    <col min="532" max="532" width="8.85546875" style="29"/>
    <col min="533" max="533" width="16.28515625" style="29" customWidth="1"/>
    <col min="534" max="534" width="8.85546875" style="29"/>
    <col min="535" max="535" width="14.85546875" style="29" customWidth="1"/>
    <col min="536" max="545" width="0" style="29" hidden="1" customWidth="1"/>
    <col min="546" max="546" width="17" style="29" customWidth="1"/>
    <col min="547" max="547" width="7.5703125" style="29" customWidth="1"/>
    <col min="548" max="548" width="18" style="29" bestFit="1" customWidth="1"/>
    <col min="549" max="549" width="17.42578125" style="29" bestFit="1" customWidth="1"/>
    <col min="550" max="550" width="17.42578125" style="29" customWidth="1"/>
    <col min="551" max="551" width="2.85546875" style="29" customWidth="1"/>
    <col min="552" max="552" width="15.140625" style="29" customWidth="1"/>
    <col min="553" max="553" width="17.42578125" style="29" customWidth="1"/>
    <col min="554" max="768" width="8.85546875" style="29"/>
    <col min="769" max="769" width="2.85546875" style="29" customWidth="1"/>
    <col min="770" max="770" width="36.42578125" style="29" customWidth="1"/>
    <col min="771" max="771" width="60.28515625" style="29" customWidth="1"/>
    <col min="772" max="772" width="49.42578125" style="29" customWidth="1"/>
    <col min="773" max="773" width="23.42578125" style="29" bestFit="1" customWidth="1"/>
    <col min="774" max="774" width="33.140625" style="29" customWidth="1"/>
    <col min="775" max="775" width="19.5703125" style="29" customWidth="1"/>
    <col min="776" max="776" width="15.7109375" style="29" customWidth="1"/>
    <col min="777" max="777" width="3.7109375" style="29" customWidth="1"/>
    <col min="778" max="778" width="2.85546875" style="29" customWidth="1"/>
    <col min="779" max="779" width="17.5703125" style="29" customWidth="1"/>
    <col min="780" max="780" width="19.42578125" style="29" customWidth="1"/>
    <col min="781" max="781" width="18.140625" style="29" customWidth="1"/>
    <col min="782" max="782" width="8.85546875" style="29"/>
    <col min="783" max="783" width="15.140625" style="29" customWidth="1"/>
    <col min="784" max="784" width="18" style="29" customWidth="1"/>
    <col min="785" max="785" width="8.85546875" style="29"/>
    <col min="786" max="786" width="15.140625" style="29" customWidth="1"/>
    <col min="787" max="787" width="17.42578125" style="29" customWidth="1"/>
    <col min="788" max="788" width="8.85546875" style="29"/>
    <col min="789" max="789" width="16.28515625" style="29" customWidth="1"/>
    <col min="790" max="790" width="8.85546875" style="29"/>
    <col min="791" max="791" width="14.85546875" style="29" customWidth="1"/>
    <col min="792" max="801" width="0" style="29" hidden="1" customWidth="1"/>
    <col min="802" max="802" width="17" style="29" customWidth="1"/>
    <col min="803" max="803" width="7.5703125" style="29" customWidth="1"/>
    <col min="804" max="804" width="18" style="29" bestFit="1" customWidth="1"/>
    <col min="805" max="805" width="17.42578125" style="29" bestFit="1" customWidth="1"/>
    <col min="806" max="806" width="17.42578125" style="29" customWidth="1"/>
    <col min="807" max="807" width="2.85546875" style="29" customWidth="1"/>
    <col min="808" max="808" width="15.140625" style="29" customWidth="1"/>
    <col min="809" max="809" width="17.42578125" style="29" customWidth="1"/>
    <col min="810" max="1024" width="8.85546875" style="29"/>
    <col min="1025" max="1025" width="2.85546875" style="29" customWidth="1"/>
    <col min="1026" max="1026" width="36.42578125" style="29" customWidth="1"/>
    <col min="1027" max="1027" width="60.28515625" style="29" customWidth="1"/>
    <col min="1028" max="1028" width="49.42578125" style="29" customWidth="1"/>
    <col min="1029" max="1029" width="23.42578125" style="29" bestFit="1" customWidth="1"/>
    <col min="1030" max="1030" width="33.140625" style="29" customWidth="1"/>
    <col min="1031" max="1031" width="19.5703125" style="29" customWidth="1"/>
    <col min="1032" max="1032" width="15.7109375" style="29" customWidth="1"/>
    <col min="1033" max="1033" width="3.7109375" style="29" customWidth="1"/>
    <col min="1034" max="1034" width="2.85546875" style="29" customWidth="1"/>
    <col min="1035" max="1035" width="17.5703125" style="29" customWidth="1"/>
    <col min="1036" max="1036" width="19.42578125" style="29" customWidth="1"/>
    <col min="1037" max="1037" width="18.140625" style="29" customWidth="1"/>
    <col min="1038" max="1038" width="8.85546875" style="29"/>
    <col min="1039" max="1039" width="15.140625" style="29" customWidth="1"/>
    <col min="1040" max="1040" width="18" style="29" customWidth="1"/>
    <col min="1041" max="1041" width="8.85546875" style="29"/>
    <col min="1042" max="1042" width="15.140625" style="29" customWidth="1"/>
    <col min="1043" max="1043" width="17.42578125" style="29" customWidth="1"/>
    <col min="1044" max="1044" width="8.85546875" style="29"/>
    <col min="1045" max="1045" width="16.28515625" style="29" customWidth="1"/>
    <col min="1046" max="1046" width="8.85546875" style="29"/>
    <col min="1047" max="1047" width="14.85546875" style="29" customWidth="1"/>
    <col min="1048" max="1057" width="0" style="29" hidden="1" customWidth="1"/>
    <col min="1058" max="1058" width="17" style="29" customWidth="1"/>
    <col min="1059" max="1059" width="7.5703125" style="29" customWidth="1"/>
    <col min="1060" max="1060" width="18" style="29" bestFit="1" customWidth="1"/>
    <col min="1061" max="1061" width="17.42578125" style="29" bestFit="1" customWidth="1"/>
    <col min="1062" max="1062" width="17.42578125" style="29" customWidth="1"/>
    <col min="1063" max="1063" width="2.85546875" style="29" customWidth="1"/>
    <col min="1064" max="1064" width="15.140625" style="29" customWidth="1"/>
    <col min="1065" max="1065" width="17.42578125" style="29" customWidth="1"/>
    <col min="1066" max="1280" width="8.85546875" style="29"/>
    <col min="1281" max="1281" width="2.85546875" style="29" customWidth="1"/>
    <col min="1282" max="1282" width="36.42578125" style="29" customWidth="1"/>
    <col min="1283" max="1283" width="60.28515625" style="29" customWidth="1"/>
    <col min="1284" max="1284" width="49.42578125" style="29" customWidth="1"/>
    <col min="1285" max="1285" width="23.42578125" style="29" bestFit="1" customWidth="1"/>
    <col min="1286" max="1286" width="33.140625" style="29" customWidth="1"/>
    <col min="1287" max="1287" width="19.5703125" style="29" customWidth="1"/>
    <col min="1288" max="1288" width="15.7109375" style="29" customWidth="1"/>
    <col min="1289" max="1289" width="3.7109375" style="29" customWidth="1"/>
    <col min="1290" max="1290" width="2.85546875" style="29" customWidth="1"/>
    <col min="1291" max="1291" width="17.5703125" style="29" customWidth="1"/>
    <col min="1292" max="1292" width="19.42578125" style="29" customWidth="1"/>
    <col min="1293" max="1293" width="18.140625" style="29" customWidth="1"/>
    <col min="1294" max="1294" width="8.85546875" style="29"/>
    <col min="1295" max="1295" width="15.140625" style="29" customWidth="1"/>
    <col min="1296" max="1296" width="18" style="29" customWidth="1"/>
    <col min="1297" max="1297" width="8.85546875" style="29"/>
    <col min="1298" max="1298" width="15.140625" style="29" customWidth="1"/>
    <col min="1299" max="1299" width="17.42578125" style="29" customWidth="1"/>
    <col min="1300" max="1300" width="8.85546875" style="29"/>
    <col min="1301" max="1301" width="16.28515625" style="29" customWidth="1"/>
    <col min="1302" max="1302" width="8.85546875" style="29"/>
    <col min="1303" max="1303" width="14.85546875" style="29" customWidth="1"/>
    <col min="1304" max="1313" width="0" style="29" hidden="1" customWidth="1"/>
    <col min="1314" max="1314" width="17" style="29" customWidth="1"/>
    <col min="1315" max="1315" width="7.5703125" style="29" customWidth="1"/>
    <col min="1316" max="1316" width="18" style="29" bestFit="1" customWidth="1"/>
    <col min="1317" max="1317" width="17.42578125" style="29" bestFit="1" customWidth="1"/>
    <col min="1318" max="1318" width="17.42578125" style="29" customWidth="1"/>
    <col min="1319" max="1319" width="2.85546875" style="29" customWidth="1"/>
    <col min="1320" max="1320" width="15.140625" style="29" customWidth="1"/>
    <col min="1321" max="1321" width="17.42578125" style="29" customWidth="1"/>
    <col min="1322" max="1536" width="8.85546875" style="29"/>
    <col min="1537" max="1537" width="2.85546875" style="29" customWidth="1"/>
    <col min="1538" max="1538" width="36.42578125" style="29" customWidth="1"/>
    <col min="1539" max="1539" width="60.28515625" style="29" customWidth="1"/>
    <col min="1540" max="1540" width="49.42578125" style="29" customWidth="1"/>
    <col min="1541" max="1541" width="23.42578125" style="29" bestFit="1" customWidth="1"/>
    <col min="1542" max="1542" width="33.140625" style="29" customWidth="1"/>
    <col min="1543" max="1543" width="19.5703125" style="29" customWidth="1"/>
    <col min="1544" max="1544" width="15.7109375" style="29" customWidth="1"/>
    <col min="1545" max="1545" width="3.7109375" style="29" customWidth="1"/>
    <col min="1546" max="1546" width="2.85546875" style="29" customWidth="1"/>
    <col min="1547" max="1547" width="17.5703125" style="29" customWidth="1"/>
    <col min="1548" max="1548" width="19.42578125" style="29" customWidth="1"/>
    <col min="1549" max="1549" width="18.140625" style="29" customWidth="1"/>
    <col min="1550" max="1550" width="8.85546875" style="29"/>
    <col min="1551" max="1551" width="15.140625" style="29" customWidth="1"/>
    <col min="1552" max="1552" width="18" style="29" customWidth="1"/>
    <col min="1553" max="1553" width="8.85546875" style="29"/>
    <col min="1554" max="1554" width="15.140625" style="29" customWidth="1"/>
    <col min="1555" max="1555" width="17.42578125" style="29" customWidth="1"/>
    <col min="1556" max="1556" width="8.85546875" style="29"/>
    <col min="1557" max="1557" width="16.28515625" style="29" customWidth="1"/>
    <col min="1558" max="1558" width="8.85546875" style="29"/>
    <col min="1559" max="1559" width="14.85546875" style="29" customWidth="1"/>
    <col min="1560" max="1569" width="0" style="29" hidden="1" customWidth="1"/>
    <col min="1570" max="1570" width="17" style="29" customWidth="1"/>
    <col min="1571" max="1571" width="7.5703125" style="29" customWidth="1"/>
    <col min="1572" max="1572" width="18" style="29" bestFit="1" customWidth="1"/>
    <col min="1573" max="1573" width="17.42578125" style="29" bestFit="1" customWidth="1"/>
    <col min="1574" max="1574" width="17.42578125" style="29" customWidth="1"/>
    <col min="1575" max="1575" width="2.85546875" style="29" customWidth="1"/>
    <col min="1576" max="1576" width="15.140625" style="29" customWidth="1"/>
    <col min="1577" max="1577" width="17.42578125" style="29" customWidth="1"/>
    <col min="1578" max="1792" width="8.85546875" style="29"/>
    <col min="1793" max="1793" width="2.85546875" style="29" customWidth="1"/>
    <col min="1794" max="1794" width="36.42578125" style="29" customWidth="1"/>
    <col min="1795" max="1795" width="60.28515625" style="29" customWidth="1"/>
    <col min="1796" max="1796" width="49.42578125" style="29" customWidth="1"/>
    <col min="1797" max="1797" width="23.42578125" style="29" bestFit="1" customWidth="1"/>
    <col min="1798" max="1798" width="33.140625" style="29" customWidth="1"/>
    <col min="1799" max="1799" width="19.5703125" style="29" customWidth="1"/>
    <col min="1800" max="1800" width="15.7109375" style="29" customWidth="1"/>
    <col min="1801" max="1801" width="3.7109375" style="29" customWidth="1"/>
    <col min="1802" max="1802" width="2.85546875" style="29" customWidth="1"/>
    <col min="1803" max="1803" width="17.5703125" style="29" customWidth="1"/>
    <col min="1804" max="1804" width="19.42578125" style="29" customWidth="1"/>
    <col min="1805" max="1805" width="18.140625" style="29" customWidth="1"/>
    <col min="1806" max="1806" width="8.85546875" style="29"/>
    <col min="1807" max="1807" width="15.140625" style="29" customWidth="1"/>
    <col min="1808" max="1808" width="18" style="29" customWidth="1"/>
    <col min="1809" max="1809" width="8.85546875" style="29"/>
    <col min="1810" max="1810" width="15.140625" style="29" customWidth="1"/>
    <col min="1811" max="1811" width="17.42578125" style="29" customWidth="1"/>
    <col min="1812" max="1812" width="8.85546875" style="29"/>
    <col min="1813" max="1813" width="16.28515625" style="29" customWidth="1"/>
    <col min="1814" max="1814" width="8.85546875" style="29"/>
    <col min="1815" max="1815" width="14.85546875" style="29" customWidth="1"/>
    <col min="1816" max="1825" width="0" style="29" hidden="1" customWidth="1"/>
    <col min="1826" max="1826" width="17" style="29" customWidth="1"/>
    <col min="1827" max="1827" width="7.5703125" style="29" customWidth="1"/>
    <col min="1828" max="1828" width="18" style="29" bestFit="1" customWidth="1"/>
    <col min="1829" max="1829" width="17.42578125" style="29" bestFit="1" customWidth="1"/>
    <col min="1830" max="1830" width="17.42578125" style="29" customWidth="1"/>
    <col min="1831" max="1831" width="2.85546875" style="29" customWidth="1"/>
    <col min="1832" max="1832" width="15.140625" style="29" customWidth="1"/>
    <col min="1833" max="1833" width="17.42578125" style="29" customWidth="1"/>
    <col min="1834" max="2048" width="8.85546875" style="29"/>
    <col min="2049" max="2049" width="2.85546875" style="29" customWidth="1"/>
    <col min="2050" max="2050" width="36.42578125" style="29" customWidth="1"/>
    <col min="2051" max="2051" width="60.28515625" style="29" customWidth="1"/>
    <col min="2052" max="2052" width="49.42578125" style="29" customWidth="1"/>
    <col min="2053" max="2053" width="23.42578125" style="29" bestFit="1" customWidth="1"/>
    <col min="2054" max="2054" width="33.140625" style="29" customWidth="1"/>
    <col min="2055" max="2055" width="19.5703125" style="29" customWidth="1"/>
    <col min="2056" max="2056" width="15.7109375" style="29" customWidth="1"/>
    <col min="2057" max="2057" width="3.7109375" style="29" customWidth="1"/>
    <col min="2058" max="2058" width="2.85546875" style="29" customWidth="1"/>
    <col min="2059" max="2059" width="17.5703125" style="29" customWidth="1"/>
    <col min="2060" max="2060" width="19.42578125" style="29" customWidth="1"/>
    <col min="2061" max="2061" width="18.140625" style="29" customWidth="1"/>
    <col min="2062" max="2062" width="8.85546875" style="29"/>
    <col min="2063" max="2063" width="15.140625" style="29" customWidth="1"/>
    <col min="2064" max="2064" width="18" style="29" customWidth="1"/>
    <col min="2065" max="2065" width="8.85546875" style="29"/>
    <col min="2066" max="2066" width="15.140625" style="29" customWidth="1"/>
    <col min="2067" max="2067" width="17.42578125" style="29" customWidth="1"/>
    <col min="2068" max="2068" width="8.85546875" style="29"/>
    <col min="2069" max="2069" width="16.28515625" style="29" customWidth="1"/>
    <col min="2070" max="2070" width="8.85546875" style="29"/>
    <col min="2071" max="2071" width="14.85546875" style="29" customWidth="1"/>
    <col min="2072" max="2081" width="0" style="29" hidden="1" customWidth="1"/>
    <col min="2082" max="2082" width="17" style="29" customWidth="1"/>
    <col min="2083" max="2083" width="7.5703125" style="29" customWidth="1"/>
    <col min="2084" max="2084" width="18" style="29" bestFit="1" customWidth="1"/>
    <col min="2085" max="2085" width="17.42578125" style="29" bestFit="1" customWidth="1"/>
    <col min="2086" max="2086" width="17.42578125" style="29" customWidth="1"/>
    <col min="2087" max="2087" width="2.85546875" style="29" customWidth="1"/>
    <col min="2088" max="2088" width="15.140625" style="29" customWidth="1"/>
    <col min="2089" max="2089" width="17.42578125" style="29" customWidth="1"/>
    <col min="2090" max="2304" width="8.85546875" style="29"/>
    <col min="2305" max="2305" width="2.85546875" style="29" customWidth="1"/>
    <col min="2306" max="2306" width="36.42578125" style="29" customWidth="1"/>
    <col min="2307" max="2307" width="60.28515625" style="29" customWidth="1"/>
    <col min="2308" max="2308" width="49.42578125" style="29" customWidth="1"/>
    <col min="2309" max="2309" width="23.42578125" style="29" bestFit="1" customWidth="1"/>
    <col min="2310" max="2310" width="33.140625" style="29" customWidth="1"/>
    <col min="2311" max="2311" width="19.5703125" style="29" customWidth="1"/>
    <col min="2312" max="2312" width="15.7109375" style="29" customWidth="1"/>
    <col min="2313" max="2313" width="3.7109375" style="29" customWidth="1"/>
    <col min="2314" max="2314" width="2.85546875" style="29" customWidth="1"/>
    <col min="2315" max="2315" width="17.5703125" style="29" customWidth="1"/>
    <col min="2316" max="2316" width="19.42578125" style="29" customWidth="1"/>
    <col min="2317" max="2317" width="18.140625" style="29" customWidth="1"/>
    <col min="2318" max="2318" width="8.85546875" style="29"/>
    <col min="2319" max="2319" width="15.140625" style="29" customWidth="1"/>
    <col min="2320" max="2320" width="18" style="29" customWidth="1"/>
    <col min="2321" max="2321" width="8.85546875" style="29"/>
    <col min="2322" max="2322" width="15.140625" style="29" customWidth="1"/>
    <col min="2323" max="2323" width="17.42578125" style="29" customWidth="1"/>
    <col min="2324" max="2324" width="8.85546875" style="29"/>
    <col min="2325" max="2325" width="16.28515625" style="29" customWidth="1"/>
    <col min="2326" max="2326" width="8.85546875" style="29"/>
    <col min="2327" max="2327" width="14.85546875" style="29" customWidth="1"/>
    <col min="2328" max="2337" width="0" style="29" hidden="1" customWidth="1"/>
    <col min="2338" max="2338" width="17" style="29" customWidth="1"/>
    <col min="2339" max="2339" width="7.5703125" style="29" customWidth="1"/>
    <col min="2340" max="2340" width="18" style="29" bestFit="1" customWidth="1"/>
    <col min="2341" max="2341" width="17.42578125" style="29" bestFit="1" customWidth="1"/>
    <col min="2342" max="2342" width="17.42578125" style="29" customWidth="1"/>
    <col min="2343" max="2343" width="2.85546875" style="29" customWidth="1"/>
    <col min="2344" max="2344" width="15.140625" style="29" customWidth="1"/>
    <col min="2345" max="2345" width="17.42578125" style="29" customWidth="1"/>
    <col min="2346" max="2560" width="8.85546875" style="29"/>
    <col min="2561" max="2561" width="2.85546875" style="29" customWidth="1"/>
    <col min="2562" max="2562" width="36.42578125" style="29" customWidth="1"/>
    <col min="2563" max="2563" width="60.28515625" style="29" customWidth="1"/>
    <col min="2564" max="2564" width="49.42578125" style="29" customWidth="1"/>
    <col min="2565" max="2565" width="23.42578125" style="29" bestFit="1" customWidth="1"/>
    <col min="2566" max="2566" width="33.140625" style="29" customWidth="1"/>
    <col min="2567" max="2567" width="19.5703125" style="29" customWidth="1"/>
    <col min="2568" max="2568" width="15.7109375" style="29" customWidth="1"/>
    <col min="2569" max="2569" width="3.7109375" style="29" customWidth="1"/>
    <col min="2570" max="2570" width="2.85546875" style="29" customWidth="1"/>
    <col min="2571" max="2571" width="17.5703125" style="29" customWidth="1"/>
    <col min="2572" max="2572" width="19.42578125" style="29" customWidth="1"/>
    <col min="2573" max="2573" width="18.140625" style="29" customWidth="1"/>
    <col min="2574" max="2574" width="8.85546875" style="29"/>
    <col min="2575" max="2575" width="15.140625" style="29" customWidth="1"/>
    <col min="2576" max="2576" width="18" style="29" customWidth="1"/>
    <col min="2577" max="2577" width="8.85546875" style="29"/>
    <col min="2578" max="2578" width="15.140625" style="29" customWidth="1"/>
    <col min="2579" max="2579" width="17.42578125" style="29" customWidth="1"/>
    <col min="2580" max="2580" width="8.85546875" style="29"/>
    <col min="2581" max="2581" width="16.28515625" style="29" customWidth="1"/>
    <col min="2582" max="2582" width="8.85546875" style="29"/>
    <col min="2583" max="2583" width="14.85546875" style="29" customWidth="1"/>
    <col min="2584" max="2593" width="0" style="29" hidden="1" customWidth="1"/>
    <col min="2594" max="2594" width="17" style="29" customWidth="1"/>
    <col min="2595" max="2595" width="7.5703125" style="29" customWidth="1"/>
    <col min="2596" max="2596" width="18" style="29" bestFit="1" customWidth="1"/>
    <col min="2597" max="2597" width="17.42578125" style="29" bestFit="1" customWidth="1"/>
    <col min="2598" max="2598" width="17.42578125" style="29" customWidth="1"/>
    <col min="2599" max="2599" width="2.85546875" style="29" customWidth="1"/>
    <col min="2600" max="2600" width="15.140625" style="29" customWidth="1"/>
    <col min="2601" max="2601" width="17.42578125" style="29" customWidth="1"/>
    <col min="2602" max="2816" width="8.85546875" style="29"/>
    <col min="2817" max="2817" width="2.85546875" style="29" customWidth="1"/>
    <col min="2818" max="2818" width="36.42578125" style="29" customWidth="1"/>
    <col min="2819" max="2819" width="60.28515625" style="29" customWidth="1"/>
    <col min="2820" max="2820" width="49.42578125" style="29" customWidth="1"/>
    <col min="2821" max="2821" width="23.42578125" style="29" bestFit="1" customWidth="1"/>
    <col min="2822" max="2822" width="33.140625" style="29" customWidth="1"/>
    <col min="2823" max="2823" width="19.5703125" style="29" customWidth="1"/>
    <col min="2824" max="2824" width="15.7109375" style="29" customWidth="1"/>
    <col min="2825" max="2825" width="3.7109375" style="29" customWidth="1"/>
    <col min="2826" max="2826" width="2.85546875" style="29" customWidth="1"/>
    <col min="2827" max="2827" width="17.5703125" style="29" customWidth="1"/>
    <col min="2828" max="2828" width="19.42578125" style="29" customWidth="1"/>
    <col min="2829" max="2829" width="18.140625" style="29" customWidth="1"/>
    <col min="2830" max="2830" width="8.85546875" style="29"/>
    <col min="2831" max="2831" width="15.140625" style="29" customWidth="1"/>
    <col min="2832" max="2832" width="18" style="29" customWidth="1"/>
    <col min="2833" max="2833" width="8.85546875" style="29"/>
    <col min="2834" max="2834" width="15.140625" style="29" customWidth="1"/>
    <col min="2835" max="2835" width="17.42578125" style="29" customWidth="1"/>
    <col min="2836" max="2836" width="8.85546875" style="29"/>
    <col min="2837" max="2837" width="16.28515625" style="29" customWidth="1"/>
    <col min="2838" max="2838" width="8.85546875" style="29"/>
    <col min="2839" max="2839" width="14.85546875" style="29" customWidth="1"/>
    <col min="2840" max="2849" width="0" style="29" hidden="1" customWidth="1"/>
    <col min="2850" max="2850" width="17" style="29" customWidth="1"/>
    <col min="2851" max="2851" width="7.5703125" style="29" customWidth="1"/>
    <col min="2852" max="2852" width="18" style="29" bestFit="1" customWidth="1"/>
    <col min="2853" max="2853" width="17.42578125" style="29" bestFit="1" customWidth="1"/>
    <col min="2854" max="2854" width="17.42578125" style="29" customWidth="1"/>
    <col min="2855" max="2855" width="2.85546875" style="29" customWidth="1"/>
    <col min="2856" max="2856" width="15.140625" style="29" customWidth="1"/>
    <col min="2857" max="2857" width="17.42578125" style="29" customWidth="1"/>
    <col min="2858" max="3072" width="8.85546875" style="29"/>
    <col min="3073" max="3073" width="2.85546875" style="29" customWidth="1"/>
    <col min="3074" max="3074" width="36.42578125" style="29" customWidth="1"/>
    <col min="3075" max="3075" width="60.28515625" style="29" customWidth="1"/>
    <col min="3076" max="3076" width="49.42578125" style="29" customWidth="1"/>
    <col min="3077" max="3077" width="23.42578125" style="29" bestFit="1" customWidth="1"/>
    <col min="3078" max="3078" width="33.140625" style="29" customWidth="1"/>
    <col min="3079" max="3079" width="19.5703125" style="29" customWidth="1"/>
    <col min="3080" max="3080" width="15.7109375" style="29" customWidth="1"/>
    <col min="3081" max="3081" width="3.7109375" style="29" customWidth="1"/>
    <col min="3082" max="3082" width="2.85546875" style="29" customWidth="1"/>
    <col min="3083" max="3083" width="17.5703125" style="29" customWidth="1"/>
    <col min="3084" max="3084" width="19.42578125" style="29" customWidth="1"/>
    <col min="3085" max="3085" width="18.140625" style="29" customWidth="1"/>
    <col min="3086" max="3086" width="8.85546875" style="29"/>
    <col min="3087" max="3087" width="15.140625" style="29" customWidth="1"/>
    <col min="3088" max="3088" width="18" style="29" customWidth="1"/>
    <col min="3089" max="3089" width="8.85546875" style="29"/>
    <col min="3090" max="3090" width="15.140625" style="29" customWidth="1"/>
    <col min="3091" max="3091" width="17.42578125" style="29" customWidth="1"/>
    <col min="3092" max="3092" width="8.85546875" style="29"/>
    <col min="3093" max="3093" width="16.28515625" style="29" customWidth="1"/>
    <col min="3094" max="3094" width="8.85546875" style="29"/>
    <col min="3095" max="3095" width="14.85546875" style="29" customWidth="1"/>
    <col min="3096" max="3105" width="0" style="29" hidden="1" customWidth="1"/>
    <col min="3106" max="3106" width="17" style="29" customWidth="1"/>
    <col min="3107" max="3107" width="7.5703125" style="29" customWidth="1"/>
    <col min="3108" max="3108" width="18" style="29" bestFit="1" customWidth="1"/>
    <col min="3109" max="3109" width="17.42578125" style="29" bestFit="1" customWidth="1"/>
    <col min="3110" max="3110" width="17.42578125" style="29" customWidth="1"/>
    <col min="3111" max="3111" width="2.85546875" style="29" customWidth="1"/>
    <col min="3112" max="3112" width="15.140625" style="29" customWidth="1"/>
    <col min="3113" max="3113" width="17.42578125" style="29" customWidth="1"/>
    <col min="3114" max="3328" width="8.85546875" style="29"/>
    <col min="3329" max="3329" width="2.85546875" style="29" customWidth="1"/>
    <col min="3330" max="3330" width="36.42578125" style="29" customWidth="1"/>
    <col min="3331" max="3331" width="60.28515625" style="29" customWidth="1"/>
    <col min="3332" max="3332" width="49.42578125" style="29" customWidth="1"/>
    <col min="3333" max="3333" width="23.42578125" style="29" bestFit="1" customWidth="1"/>
    <col min="3334" max="3334" width="33.140625" style="29" customWidth="1"/>
    <col min="3335" max="3335" width="19.5703125" style="29" customWidth="1"/>
    <col min="3336" max="3336" width="15.7109375" style="29" customWidth="1"/>
    <col min="3337" max="3337" width="3.7109375" style="29" customWidth="1"/>
    <col min="3338" max="3338" width="2.85546875" style="29" customWidth="1"/>
    <col min="3339" max="3339" width="17.5703125" style="29" customWidth="1"/>
    <col min="3340" max="3340" width="19.42578125" style="29" customWidth="1"/>
    <col min="3341" max="3341" width="18.140625" style="29" customWidth="1"/>
    <col min="3342" max="3342" width="8.85546875" style="29"/>
    <col min="3343" max="3343" width="15.140625" style="29" customWidth="1"/>
    <col min="3344" max="3344" width="18" style="29" customWidth="1"/>
    <col min="3345" max="3345" width="8.85546875" style="29"/>
    <col min="3346" max="3346" width="15.140625" style="29" customWidth="1"/>
    <col min="3347" max="3347" width="17.42578125" style="29" customWidth="1"/>
    <col min="3348" max="3348" width="8.85546875" style="29"/>
    <col min="3349" max="3349" width="16.28515625" style="29" customWidth="1"/>
    <col min="3350" max="3350" width="8.85546875" style="29"/>
    <col min="3351" max="3351" width="14.85546875" style="29" customWidth="1"/>
    <col min="3352" max="3361" width="0" style="29" hidden="1" customWidth="1"/>
    <col min="3362" max="3362" width="17" style="29" customWidth="1"/>
    <col min="3363" max="3363" width="7.5703125" style="29" customWidth="1"/>
    <col min="3364" max="3364" width="18" style="29" bestFit="1" customWidth="1"/>
    <col min="3365" max="3365" width="17.42578125" style="29" bestFit="1" customWidth="1"/>
    <col min="3366" max="3366" width="17.42578125" style="29" customWidth="1"/>
    <col min="3367" max="3367" width="2.85546875" style="29" customWidth="1"/>
    <col min="3368" max="3368" width="15.140625" style="29" customWidth="1"/>
    <col min="3369" max="3369" width="17.42578125" style="29" customWidth="1"/>
    <col min="3370" max="3584" width="8.85546875" style="29"/>
    <col min="3585" max="3585" width="2.85546875" style="29" customWidth="1"/>
    <col min="3586" max="3586" width="36.42578125" style="29" customWidth="1"/>
    <col min="3587" max="3587" width="60.28515625" style="29" customWidth="1"/>
    <col min="3588" max="3588" width="49.42578125" style="29" customWidth="1"/>
    <col min="3589" max="3589" width="23.42578125" style="29" bestFit="1" customWidth="1"/>
    <col min="3590" max="3590" width="33.140625" style="29" customWidth="1"/>
    <col min="3591" max="3591" width="19.5703125" style="29" customWidth="1"/>
    <col min="3592" max="3592" width="15.7109375" style="29" customWidth="1"/>
    <col min="3593" max="3593" width="3.7109375" style="29" customWidth="1"/>
    <col min="3594" max="3594" width="2.85546875" style="29" customWidth="1"/>
    <col min="3595" max="3595" width="17.5703125" style="29" customWidth="1"/>
    <col min="3596" max="3596" width="19.42578125" style="29" customWidth="1"/>
    <col min="3597" max="3597" width="18.140625" style="29" customWidth="1"/>
    <col min="3598" max="3598" width="8.85546875" style="29"/>
    <col min="3599" max="3599" width="15.140625" style="29" customWidth="1"/>
    <col min="3600" max="3600" width="18" style="29" customWidth="1"/>
    <col min="3601" max="3601" width="8.85546875" style="29"/>
    <col min="3602" max="3602" width="15.140625" style="29" customWidth="1"/>
    <col min="3603" max="3603" width="17.42578125" style="29" customWidth="1"/>
    <col min="3604" max="3604" width="8.85546875" style="29"/>
    <col min="3605" max="3605" width="16.28515625" style="29" customWidth="1"/>
    <col min="3606" max="3606" width="8.85546875" style="29"/>
    <col min="3607" max="3607" width="14.85546875" style="29" customWidth="1"/>
    <col min="3608" max="3617" width="0" style="29" hidden="1" customWidth="1"/>
    <col min="3618" max="3618" width="17" style="29" customWidth="1"/>
    <col min="3619" max="3619" width="7.5703125" style="29" customWidth="1"/>
    <col min="3620" max="3620" width="18" style="29" bestFit="1" customWidth="1"/>
    <col min="3621" max="3621" width="17.42578125" style="29" bestFit="1" customWidth="1"/>
    <col min="3622" max="3622" width="17.42578125" style="29" customWidth="1"/>
    <col min="3623" max="3623" width="2.85546875" style="29" customWidth="1"/>
    <col min="3624" max="3624" width="15.140625" style="29" customWidth="1"/>
    <col min="3625" max="3625" width="17.42578125" style="29" customWidth="1"/>
    <col min="3626" max="3840" width="8.85546875" style="29"/>
    <col min="3841" max="3841" width="2.85546875" style="29" customWidth="1"/>
    <col min="3842" max="3842" width="36.42578125" style="29" customWidth="1"/>
    <col min="3843" max="3843" width="60.28515625" style="29" customWidth="1"/>
    <col min="3844" max="3844" width="49.42578125" style="29" customWidth="1"/>
    <col min="3845" max="3845" width="23.42578125" style="29" bestFit="1" customWidth="1"/>
    <col min="3846" max="3846" width="33.140625" style="29" customWidth="1"/>
    <col min="3847" max="3847" width="19.5703125" style="29" customWidth="1"/>
    <col min="3848" max="3848" width="15.7109375" style="29" customWidth="1"/>
    <col min="3849" max="3849" width="3.7109375" style="29" customWidth="1"/>
    <col min="3850" max="3850" width="2.85546875" style="29" customWidth="1"/>
    <col min="3851" max="3851" width="17.5703125" style="29" customWidth="1"/>
    <col min="3852" max="3852" width="19.42578125" style="29" customWidth="1"/>
    <col min="3853" max="3853" width="18.140625" style="29" customWidth="1"/>
    <col min="3854" max="3854" width="8.85546875" style="29"/>
    <col min="3855" max="3855" width="15.140625" style="29" customWidth="1"/>
    <col min="3856" max="3856" width="18" style="29" customWidth="1"/>
    <col min="3857" max="3857" width="8.85546875" style="29"/>
    <col min="3858" max="3858" width="15.140625" style="29" customWidth="1"/>
    <col min="3859" max="3859" width="17.42578125" style="29" customWidth="1"/>
    <col min="3860" max="3860" width="8.85546875" style="29"/>
    <col min="3861" max="3861" width="16.28515625" style="29" customWidth="1"/>
    <col min="3862" max="3862" width="8.85546875" style="29"/>
    <col min="3863" max="3863" width="14.85546875" style="29" customWidth="1"/>
    <col min="3864" max="3873" width="0" style="29" hidden="1" customWidth="1"/>
    <col min="3874" max="3874" width="17" style="29" customWidth="1"/>
    <col min="3875" max="3875" width="7.5703125" style="29" customWidth="1"/>
    <col min="3876" max="3876" width="18" style="29" bestFit="1" customWidth="1"/>
    <col min="3877" max="3877" width="17.42578125" style="29" bestFit="1" customWidth="1"/>
    <col min="3878" max="3878" width="17.42578125" style="29" customWidth="1"/>
    <col min="3879" max="3879" width="2.85546875" style="29" customWidth="1"/>
    <col min="3880" max="3880" width="15.140625" style="29" customWidth="1"/>
    <col min="3881" max="3881" width="17.42578125" style="29" customWidth="1"/>
    <col min="3882" max="4096" width="8.85546875" style="29"/>
    <col min="4097" max="4097" width="2.85546875" style="29" customWidth="1"/>
    <col min="4098" max="4098" width="36.42578125" style="29" customWidth="1"/>
    <col min="4099" max="4099" width="60.28515625" style="29" customWidth="1"/>
    <col min="4100" max="4100" width="49.42578125" style="29" customWidth="1"/>
    <col min="4101" max="4101" width="23.42578125" style="29" bestFit="1" customWidth="1"/>
    <col min="4102" max="4102" width="33.140625" style="29" customWidth="1"/>
    <col min="4103" max="4103" width="19.5703125" style="29" customWidth="1"/>
    <col min="4104" max="4104" width="15.7109375" style="29" customWidth="1"/>
    <col min="4105" max="4105" width="3.7109375" style="29" customWidth="1"/>
    <col min="4106" max="4106" width="2.85546875" style="29" customWidth="1"/>
    <col min="4107" max="4107" width="17.5703125" style="29" customWidth="1"/>
    <col min="4108" max="4108" width="19.42578125" style="29" customWidth="1"/>
    <col min="4109" max="4109" width="18.140625" style="29" customWidth="1"/>
    <col min="4110" max="4110" width="8.85546875" style="29"/>
    <col min="4111" max="4111" width="15.140625" style="29" customWidth="1"/>
    <col min="4112" max="4112" width="18" style="29" customWidth="1"/>
    <col min="4113" max="4113" width="8.85546875" style="29"/>
    <col min="4114" max="4114" width="15.140625" style="29" customWidth="1"/>
    <col min="4115" max="4115" width="17.42578125" style="29" customWidth="1"/>
    <col min="4116" max="4116" width="8.85546875" style="29"/>
    <col min="4117" max="4117" width="16.28515625" style="29" customWidth="1"/>
    <col min="4118" max="4118" width="8.85546875" style="29"/>
    <col min="4119" max="4119" width="14.85546875" style="29" customWidth="1"/>
    <col min="4120" max="4129" width="0" style="29" hidden="1" customWidth="1"/>
    <col min="4130" max="4130" width="17" style="29" customWidth="1"/>
    <col min="4131" max="4131" width="7.5703125" style="29" customWidth="1"/>
    <col min="4132" max="4132" width="18" style="29" bestFit="1" customWidth="1"/>
    <col min="4133" max="4133" width="17.42578125" style="29" bestFit="1" customWidth="1"/>
    <col min="4134" max="4134" width="17.42578125" style="29" customWidth="1"/>
    <col min="4135" max="4135" width="2.85546875" style="29" customWidth="1"/>
    <col min="4136" max="4136" width="15.140625" style="29" customWidth="1"/>
    <col min="4137" max="4137" width="17.42578125" style="29" customWidth="1"/>
    <col min="4138" max="4352" width="8.85546875" style="29"/>
    <col min="4353" max="4353" width="2.85546875" style="29" customWidth="1"/>
    <col min="4354" max="4354" width="36.42578125" style="29" customWidth="1"/>
    <col min="4355" max="4355" width="60.28515625" style="29" customWidth="1"/>
    <col min="4356" max="4356" width="49.42578125" style="29" customWidth="1"/>
    <col min="4357" max="4357" width="23.42578125" style="29" bestFit="1" customWidth="1"/>
    <col min="4358" max="4358" width="33.140625" style="29" customWidth="1"/>
    <col min="4359" max="4359" width="19.5703125" style="29" customWidth="1"/>
    <col min="4360" max="4360" width="15.7109375" style="29" customWidth="1"/>
    <col min="4361" max="4361" width="3.7109375" style="29" customWidth="1"/>
    <col min="4362" max="4362" width="2.85546875" style="29" customWidth="1"/>
    <col min="4363" max="4363" width="17.5703125" style="29" customWidth="1"/>
    <col min="4364" max="4364" width="19.42578125" style="29" customWidth="1"/>
    <col min="4365" max="4365" width="18.140625" style="29" customWidth="1"/>
    <col min="4366" max="4366" width="8.85546875" style="29"/>
    <col min="4367" max="4367" width="15.140625" style="29" customWidth="1"/>
    <col min="4368" max="4368" width="18" style="29" customWidth="1"/>
    <col min="4369" max="4369" width="8.85546875" style="29"/>
    <col min="4370" max="4370" width="15.140625" style="29" customWidth="1"/>
    <col min="4371" max="4371" width="17.42578125" style="29" customWidth="1"/>
    <col min="4372" max="4372" width="8.85546875" style="29"/>
    <col min="4373" max="4373" width="16.28515625" style="29" customWidth="1"/>
    <col min="4374" max="4374" width="8.85546875" style="29"/>
    <col min="4375" max="4375" width="14.85546875" style="29" customWidth="1"/>
    <col min="4376" max="4385" width="0" style="29" hidden="1" customWidth="1"/>
    <col min="4386" max="4386" width="17" style="29" customWidth="1"/>
    <col min="4387" max="4387" width="7.5703125" style="29" customWidth="1"/>
    <col min="4388" max="4388" width="18" style="29" bestFit="1" customWidth="1"/>
    <col min="4389" max="4389" width="17.42578125" style="29" bestFit="1" customWidth="1"/>
    <col min="4390" max="4390" width="17.42578125" style="29" customWidth="1"/>
    <col min="4391" max="4391" width="2.85546875" style="29" customWidth="1"/>
    <col min="4392" max="4392" width="15.140625" style="29" customWidth="1"/>
    <col min="4393" max="4393" width="17.42578125" style="29" customWidth="1"/>
    <col min="4394" max="4608" width="8.85546875" style="29"/>
    <col min="4609" max="4609" width="2.85546875" style="29" customWidth="1"/>
    <col min="4610" max="4610" width="36.42578125" style="29" customWidth="1"/>
    <col min="4611" max="4611" width="60.28515625" style="29" customWidth="1"/>
    <col min="4612" max="4612" width="49.42578125" style="29" customWidth="1"/>
    <col min="4613" max="4613" width="23.42578125" style="29" bestFit="1" customWidth="1"/>
    <col min="4614" max="4614" width="33.140625" style="29" customWidth="1"/>
    <col min="4615" max="4615" width="19.5703125" style="29" customWidth="1"/>
    <col min="4616" max="4616" width="15.7109375" style="29" customWidth="1"/>
    <col min="4617" max="4617" width="3.7109375" style="29" customWidth="1"/>
    <col min="4618" max="4618" width="2.85546875" style="29" customWidth="1"/>
    <col min="4619" max="4619" width="17.5703125" style="29" customWidth="1"/>
    <col min="4620" max="4620" width="19.42578125" style="29" customWidth="1"/>
    <col min="4621" max="4621" width="18.140625" style="29" customWidth="1"/>
    <col min="4622" max="4622" width="8.85546875" style="29"/>
    <col min="4623" max="4623" width="15.140625" style="29" customWidth="1"/>
    <col min="4624" max="4624" width="18" style="29" customWidth="1"/>
    <col min="4625" max="4625" width="8.85546875" style="29"/>
    <col min="4626" max="4626" width="15.140625" style="29" customWidth="1"/>
    <col min="4627" max="4627" width="17.42578125" style="29" customWidth="1"/>
    <col min="4628" max="4628" width="8.85546875" style="29"/>
    <col min="4629" max="4629" width="16.28515625" style="29" customWidth="1"/>
    <col min="4630" max="4630" width="8.85546875" style="29"/>
    <col min="4631" max="4631" width="14.85546875" style="29" customWidth="1"/>
    <col min="4632" max="4641" width="0" style="29" hidden="1" customWidth="1"/>
    <col min="4642" max="4642" width="17" style="29" customWidth="1"/>
    <col min="4643" max="4643" width="7.5703125" style="29" customWidth="1"/>
    <col min="4644" max="4644" width="18" style="29" bestFit="1" customWidth="1"/>
    <col min="4645" max="4645" width="17.42578125" style="29" bestFit="1" customWidth="1"/>
    <col min="4646" max="4646" width="17.42578125" style="29" customWidth="1"/>
    <col min="4647" max="4647" width="2.85546875" style="29" customWidth="1"/>
    <col min="4648" max="4648" width="15.140625" style="29" customWidth="1"/>
    <col min="4649" max="4649" width="17.42578125" style="29" customWidth="1"/>
    <col min="4650" max="4864" width="8.85546875" style="29"/>
    <col min="4865" max="4865" width="2.85546875" style="29" customWidth="1"/>
    <col min="4866" max="4866" width="36.42578125" style="29" customWidth="1"/>
    <col min="4867" max="4867" width="60.28515625" style="29" customWidth="1"/>
    <col min="4868" max="4868" width="49.42578125" style="29" customWidth="1"/>
    <col min="4869" max="4869" width="23.42578125" style="29" bestFit="1" customWidth="1"/>
    <col min="4870" max="4870" width="33.140625" style="29" customWidth="1"/>
    <col min="4871" max="4871" width="19.5703125" style="29" customWidth="1"/>
    <col min="4872" max="4872" width="15.7109375" style="29" customWidth="1"/>
    <col min="4873" max="4873" width="3.7109375" style="29" customWidth="1"/>
    <col min="4874" max="4874" width="2.85546875" style="29" customWidth="1"/>
    <col min="4875" max="4875" width="17.5703125" style="29" customWidth="1"/>
    <col min="4876" max="4876" width="19.42578125" style="29" customWidth="1"/>
    <col min="4877" max="4877" width="18.140625" style="29" customWidth="1"/>
    <col min="4878" max="4878" width="8.85546875" style="29"/>
    <col min="4879" max="4879" width="15.140625" style="29" customWidth="1"/>
    <col min="4880" max="4880" width="18" style="29" customWidth="1"/>
    <col min="4881" max="4881" width="8.85546875" style="29"/>
    <col min="4882" max="4882" width="15.140625" style="29" customWidth="1"/>
    <col min="4883" max="4883" width="17.42578125" style="29" customWidth="1"/>
    <col min="4884" max="4884" width="8.85546875" style="29"/>
    <col min="4885" max="4885" width="16.28515625" style="29" customWidth="1"/>
    <col min="4886" max="4886" width="8.85546875" style="29"/>
    <col min="4887" max="4887" width="14.85546875" style="29" customWidth="1"/>
    <col min="4888" max="4897" width="0" style="29" hidden="1" customWidth="1"/>
    <col min="4898" max="4898" width="17" style="29" customWidth="1"/>
    <col min="4899" max="4899" width="7.5703125" style="29" customWidth="1"/>
    <col min="4900" max="4900" width="18" style="29" bestFit="1" customWidth="1"/>
    <col min="4901" max="4901" width="17.42578125" style="29" bestFit="1" customWidth="1"/>
    <col min="4902" max="4902" width="17.42578125" style="29" customWidth="1"/>
    <col min="4903" max="4903" width="2.85546875" style="29" customWidth="1"/>
    <col min="4904" max="4904" width="15.140625" style="29" customWidth="1"/>
    <col min="4905" max="4905" width="17.42578125" style="29" customWidth="1"/>
    <col min="4906" max="5120" width="8.85546875" style="29"/>
    <col min="5121" max="5121" width="2.85546875" style="29" customWidth="1"/>
    <col min="5122" max="5122" width="36.42578125" style="29" customWidth="1"/>
    <col min="5123" max="5123" width="60.28515625" style="29" customWidth="1"/>
    <col min="5124" max="5124" width="49.42578125" style="29" customWidth="1"/>
    <col min="5125" max="5125" width="23.42578125" style="29" bestFit="1" customWidth="1"/>
    <col min="5126" max="5126" width="33.140625" style="29" customWidth="1"/>
    <col min="5127" max="5127" width="19.5703125" style="29" customWidth="1"/>
    <col min="5128" max="5128" width="15.7109375" style="29" customWidth="1"/>
    <col min="5129" max="5129" width="3.7109375" style="29" customWidth="1"/>
    <col min="5130" max="5130" width="2.85546875" style="29" customWidth="1"/>
    <col min="5131" max="5131" width="17.5703125" style="29" customWidth="1"/>
    <col min="5132" max="5132" width="19.42578125" style="29" customWidth="1"/>
    <col min="5133" max="5133" width="18.140625" style="29" customWidth="1"/>
    <col min="5134" max="5134" width="8.85546875" style="29"/>
    <col min="5135" max="5135" width="15.140625" style="29" customWidth="1"/>
    <col min="5136" max="5136" width="18" style="29" customWidth="1"/>
    <col min="5137" max="5137" width="8.85546875" style="29"/>
    <col min="5138" max="5138" width="15.140625" style="29" customWidth="1"/>
    <col min="5139" max="5139" width="17.42578125" style="29" customWidth="1"/>
    <col min="5140" max="5140" width="8.85546875" style="29"/>
    <col min="5141" max="5141" width="16.28515625" style="29" customWidth="1"/>
    <col min="5142" max="5142" width="8.85546875" style="29"/>
    <col min="5143" max="5143" width="14.85546875" style="29" customWidth="1"/>
    <col min="5144" max="5153" width="0" style="29" hidden="1" customWidth="1"/>
    <col min="5154" max="5154" width="17" style="29" customWidth="1"/>
    <col min="5155" max="5155" width="7.5703125" style="29" customWidth="1"/>
    <col min="5156" max="5156" width="18" style="29" bestFit="1" customWidth="1"/>
    <col min="5157" max="5157" width="17.42578125" style="29" bestFit="1" customWidth="1"/>
    <col min="5158" max="5158" width="17.42578125" style="29" customWidth="1"/>
    <col min="5159" max="5159" width="2.85546875" style="29" customWidth="1"/>
    <col min="5160" max="5160" width="15.140625" style="29" customWidth="1"/>
    <col min="5161" max="5161" width="17.42578125" style="29" customWidth="1"/>
    <col min="5162" max="5376" width="8.85546875" style="29"/>
    <col min="5377" max="5377" width="2.85546875" style="29" customWidth="1"/>
    <col min="5378" max="5378" width="36.42578125" style="29" customWidth="1"/>
    <col min="5379" max="5379" width="60.28515625" style="29" customWidth="1"/>
    <col min="5380" max="5380" width="49.42578125" style="29" customWidth="1"/>
    <col min="5381" max="5381" width="23.42578125" style="29" bestFit="1" customWidth="1"/>
    <col min="5382" max="5382" width="33.140625" style="29" customWidth="1"/>
    <col min="5383" max="5383" width="19.5703125" style="29" customWidth="1"/>
    <col min="5384" max="5384" width="15.7109375" style="29" customWidth="1"/>
    <col min="5385" max="5385" width="3.7109375" style="29" customWidth="1"/>
    <col min="5386" max="5386" width="2.85546875" style="29" customWidth="1"/>
    <col min="5387" max="5387" width="17.5703125" style="29" customWidth="1"/>
    <col min="5388" max="5388" width="19.42578125" style="29" customWidth="1"/>
    <col min="5389" max="5389" width="18.140625" style="29" customWidth="1"/>
    <col min="5390" max="5390" width="8.85546875" style="29"/>
    <col min="5391" max="5391" width="15.140625" style="29" customWidth="1"/>
    <col min="5392" max="5392" width="18" style="29" customWidth="1"/>
    <col min="5393" max="5393" width="8.85546875" style="29"/>
    <col min="5394" max="5394" width="15.140625" style="29" customWidth="1"/>
    <col min="5395" max="5395" width="17.42578125" style="29" customWidth="1"/>
    <col min="5396" max="5396" width="8.85546875" style="29"/>
    <col min="5397" max="5397" width="16.28515625" style="29" customWidth="1"/>
    <col min="5398" max="5398" width="8.85546875" style="29"/>
    <col min="5399" max="5399" width="14.85546875" style="29" customWidth="1"/>
    <col min="5400" max="5409" width="0" style="29" hidden="1" customWidth="1"/>
    <col min="5410" max="5410" width="17" style="29" customWidth="1"/>
    <col min="5411" max="5411" width="7.5703125" style="29" customWidth="1"/>
    <col min="5412" max="5412" width="18" style="29" bestFit="1" customWidth="1"/>
    <col min="5413" max="5413" width="17.42578125" style="29" bestFit="1" customWidth="1"/>
    <col min="5414" max="5414" width="17.42578125" style="29" customWidth="1"/>
    <col min="5415" max="5415" width="2.85546875" style="29" customWidth="1"/>
    <col min="5416" max="5416" width="15.140625" style="29" customWidth="1"/>
    <col min="5417" max="5417" width="17.42578125" style="29" customWidth="1"/>
    <col min="5418" max="5632" width="8.85546875" style="29"/>
    <col min="5633" max="5633" width="2.85546875" style="29" customWidth="1"/>
    <col min="5634" max="5634" width="36.42578125" style="29" customWidth="1"/>
    <col min="5635" max="5635" width="60.28515625" style="29" customWidth="1"/>
    <col min="5636" max="5636" width="49.42578125" style="29" customWidth="1"/>
    <col min="5637" max="5637" width="23.42578125" style="29" bestFit="1" customWidth="1"/>
    <col min="5638" max="5638" width="33.140625" style="29" customWidth="1"/>
    <col min="5639" max="5639" width="19.5703125" style="29" customWidth="1"/>
    <col min="5640" max="5640" width="15.7109375" style="29" customWidth="1"/>
    <col min="5641" max="5641" width="3.7109375" style="29" customWidth="1"/>
    <col min="5642" max="5642" width="2.85546875" style="29" customWidth="1"/>
    <col min="5643" max="5643" width="17.5703125" style="29" customWidth="1"/>
    <col min="5644" max="5644" width="19.42578125" style="29" customWidth="1"/>
    <col min="5645" max="5645" width="18.140625" style="29" customWidth="1"/>
    <col min="5646" max="5646" width="8.85546875" style="29"/>
    <col min="5647" max="5647" width="15.140625" style="29" customWidth="1"/>
    <col min="5648" max="5648" width="18" style="29" customWidth="1"/>
    <col min="5649" max="5649" width="8.85546875" style="29"/>
    <col min="5650" max="5650" width="15.140625" style="29" customWidth="1"/>
    <col min="5651" max="5651" width="17.42578125" style="29" customWidth="1"/>
    <col min="5652" max="5652" width="8.85546875" style="29"/>
    <col min="5653" max="5653" width="16.28515625" style="29" customWidth="1"/>
    <col min="5654" max="5654" width="8.85546875" style="29"/>
    <col min="5655" max="5655" width="14.85546875" style="29" customWidth="1"/>
    <col min="5656" max="5665" width="0" style="29" hidden="1" customWidth="1"/>
    <col min="5666" max="5666" width="17" style="29" customWidth="1"/>
    <col min="5667" max="5667" width="7.5703125" style="29" customWidth="1"/>
    <col min="5668" max="5668" width="18" style="29" bestFit="1" customWidth="1"/>
    <col min="5669" max="5669" width="17.42578125" style="29" bestFit="1" customWidth="1"/>
    <col min="5670" max="5670" width="17.42578125" style="29" customWidth="1"/>
    <col min="5671" max="5671" width="2.85546875" style="29" customWidth="1"/>
    <col min="5672" max="5672" width="15.140625" style="29" customWidth="1"/>
    <col min="5673" max="5673" width="17.42578125" style="29" customWidth="1"/>
    <col min="5674" max="5888" width="8.85546875" style="29"/>
    <col min="5889" max="5889" width="2.85546875" style="29" customWidth="1"/>
    <col min="5890" max="5890" width="36.42578125" style="29" customWidth="1"/>
    <col min="5891" max="5891" width="60.28515625" style="29" customWidth="1"/>
    <col min="5892" max="5892" width="49.42578125" style="29" customWidth="1"/>
    <col min="5893" max="5893" width="23.42578125" style="29" bestFit="1" customWidth="1"/>
    <col min="5894" max="5894" width="33.140625" style="29" customWidth="1"/>
    <col min="5895" max="5895" width="19.5703125" style="29" customWidth="1"/>
    <col min="5896" max="5896" width="15.7109375" style="29" customWidth="1"/>
    <col min="5897" max="5897" width="3.7109375" style="29" customWidth="1"/>
    <col min="5898" max="5898" width="2.85546875" style="29" customWidth="1"/>
    <col min="5899" max="5899" width="17.5703125" style="29" customWidth="1"/>
    <col min="5900" max="5900" width="19.42578125" style="29" customWidth="1"/>
    <col min="5901" max="5901" width="18.140625" style="29" customWidth="1"/>
    <col min="5902" max="5902" width="8.85546875" style="29"/>
    <col min="5903" max="5903" width="15.140625" style="29" customWidth="1"/>
    <col min="5904" max="5904" width="18" style="29" customWidth="1"/>
    <col min="5905" max="5905" width="8.85546875" style="29"/>
    <col min="5906" max="5906" width="15.140625" style="29" customWidth="1"/>
    <col min="5907" max="5907" width="17.42578125" style="29" customWidth="1"/>
    <col min="5908" max="5908" width="8.85546875" style="29"/>
    <col min="5909" max="5909" width="16.28515625" style="29" customWidth="1"/>
    <col min="5910" max="5910" width="8.85546875" style="29"/>
    <col min="5911" max="5911" width="14.85546875" style="29" customWidth="1"/>
    <col min="5912" max="5921" width="0" style="29" hidden="1" customWidth="1"/>
    <col min="5922" max="5922" width="17" style="29" customWidth="1"/>
    <col min="5923" max="5923" width="7.5703125" style="29" customWidth="1"/>
    <col min="5924" max="5924" width="18" style="29" bestFit="1" customWidth="1"/>
    <col min="5925" max="5925" width="17.42578125" style="29" bestFit="1" customWidth="1"/>
    <col min="5926" max="5926" width="17.42578125" style="29" customWidth="1"/>
    <col min="5927" max="5927" width="2.85546875" style="29" customWidth="1"/>
    <col min="5928" max="5928" width="15.140625" style="29" customWidth="1"/>
    <col min="5929" max="5929" width="17.42578125" style="29" customWidth="1"/>
    <col min="5930" max="6144" width="8.85546875" style="29"/>
    <col min="6145" max="6145" width="2.85546875" style="29" customWidth="1"/>
    <col min="6146" max="6146" width="36.42578125" style="29" customWidth="1"/>
    <col min="6147" max="6147" width="60.28515625" style="29" customWidth="1"/>
    <col min="6148" max="6148" width="49.42578125" style="29" customWidth="1"/>
    <col min="6149" max="6149" width="23.42578125" style="29" bestFit="1" customWidth="1"/>
    <col min="6150" max="6150" width="33.140625" style="29" customWidth="1"/>
    <col min="6151" max="6151" width="19.5703125" style="29" customWidth="1"/>
    <col min="6152" max="6152" width="15.7109375" style="29" customWidth="1"/>
    <col min="6153" max="6153" width="3.7109375" style="29" customWidth="1"/>
    <col min="6154" max="6154" width="2.85546875" style="29" customWidth="1"/>
    <col min="6155" max="6155" width="17.5703125" style="29" customWidth="1"/>
    <col min="6156" max="6156" width="19.42578125" style="29" customWidth="1"/>
    <col min="6157" max="6157" width="18.140625" style="29" customWidth="1"/>
    <col min="6158" max="6158" width="8.85546875" style="29"/>
    <col min="6159" max="6159" width="15.140625" style="29" customWidth="1"/>
    <col min="6160" max="6160" width="18" style="29" customWidth="1"/>
    <col min="6161" max="6161" width="8.85546875" style="29"/>
    <col min="6162" max="6162" width="15.140625" style="29" customWidth="1"/>
    <col min="6163" max="6163" width="17.42578125" style="29" customWidth="1"/>
    <col min="6164" max="6164" width="8.85546875" style="29"/>
    <col min="6165" max="6165" width="16.28515625" style="29" customWidth="1"/>
    <col min="6166" max="6166" width="8.85546875" style="29"/>
    <col min="6167" max="6167" width="14.85546875" style="29" customWidth="1"/>
    <col min="6168" max="6177" width="0" style="29" hidden="1" customWidth="1"/>
    <col min="6178" max="6178" width="17" style="29" customWidth="1"/>
    <col min="6179" max="6179" width="7.5703125" style="29" customWidth="1"/>
    <col min="6180" max="6180" width="18" style="29" bestFit="1" customWidth="1"/>
    <col min="6181" max="6181" width="17.42578125" style="29" bestFit="1" customWidth="1"/>
    <col min="6182" max="6182" width="17.42578125" style="29" customWidth="1"/>
    <col min="6183" max="6183" width="2.85546875" style="29" customWidth="1"/>
    <col min="6184" max="6184" width="15.140625" style="29" customWidth="1"/>
    <col min="6185" max="6185" width="17.42578125" style="29" customWidth="1"/>
    <col min="6186" max="6400" width="8.85546875" style="29"/>
    <col min="6401" max="6401" width="2.85546875" style="29" customWidth="1"/>
    <col min="6402" max="6402" width="36.42578125" style="29" customWidth="1"/>
    <col min="6403" max="6403" width="60.28515625" style="29" customWidth="1"/>
    <col min="6404" max="6404" width="49.42578125" style="29" customWidth="1"/>
    <col min="6405" max="6405" width="23.42578125" style="29" bestFit="1" customWidth="1"/>
    <col min="6406" max="6406" width="33.140625" style="29" customWidth="1"/>
    <col min="6407" max="6407" width="19.5703125" style="29" customWidth="1"/>
    <col min="6408" max="6408" width="15.7109375" style="29" customWidth="1"/>
    <col min="6409" max="6409" width="3.7109375" style="29" customWidth="1"/>
    <col min="6410" max="6410" width="2.85546875" style="29" customWidth="1"/>
    <col min="6411" max="6411" width="17.5703125" style="29" customWidth="1"/>
    <col min="6412" max="6412" width="19.42578125" style="29" customWidth="1"/>
    <col min="6413" max="6413" width="18.140625" style="29" customWidth="1"/>
    <col min="6414" max="6414" width="8.85546875" style="29"/>
    <col min="6415" max="6415" width="15.140625" style="29" customWidth="1"/>
    <col min="6416" max="6416" width="18" style="29" customWidth="1"/>
    <col min="6417" max="6417" width="8.85546875" style="29"/>
    <col min="6418" max="6418" width="15.140625" style="29" customWidth="1"/>
    <col min="6419" max="6419" width="17.42578125" style="29" customWidth="1"/>
    <col min="6420" max="6420" width="8.85546875" style="29"/>
    <col min="6421" max="6421" width="16.28515625" style="29" customWidth="1"/>
    <col min="6422" max="6422" width="8.85546875" style="29"/>
    <col min="6423" max="6423" width="14.85546875" style="29" customWidth="1"/>
    <col min="6424" max="6433" width="0" style="29" hidden="1" customWidth="1"/>
    <col min="6434" max="6434" width="17" style="29" customWidth="1"/>
    <col min="6435" max="6435" width="7.5703125" style="29" customWidth="1"/>
    <col min="6436" max="6436" width="18" style="29" bestFit="1" customWidth="1"/>
    <col min="6437" max="6437" width="17.42578125" style="29" bestFit="1" customWidth="1"/>
    <col min="6438" max="6438" width="17.42578125" style="29" customWidth="1"/>
    <col min="6439" max="6439" width="2.85546875" style="29" customWidth="1"/>
    <col min="6440" max="6440" width="15.140625" style="29" customWidth="1"/>
    <col min="6441" max="6441" width="17.42578125" style="29" customWidth="1"/>
    <col min="6442" max="6656" width="8.85546875" style="29"/>
    <col min="6657" max="6657" width="2.85546875" style="29" customWidth="1"/>
    <col min="6658" max="6658" width="36.42578125" style="29" customWidth="1"/>
    <col min="6659" max="6659" width="60.28515625" style="29" customWidth="1"/>
    <col min="6660" max="6660" width="49.42578125" style="29" customWidth="1"/>
    <col min="6661" max="6661" width="23.42578125" style="29" bestFit="1" customWidth="1"/>
    <col min="6662" max="6662" width="33.140625" style="29" customWidth="1"/>
    <col min="6663" max="6663" width="19.5703125" style="29" customWidth="1"/>
    <col min="6664" max="6664" width="15.7109375" style="29" customWidth="1"/>
    <col min="6665" max="6665" width="3.7109375" style="29" customWidth="1"/>
    <col min="6666" max="6666" width="2.85546875" style="29" customWidth="1"/>
    <col min="6667" max="6667" width="17.5703125" style="29" customWidth="1"/>
    <col min="6668" max="6668" width="19.42578125" style="29" customWidth="1"/>
    <col min="6669" max="6669" width="18.140625" style="29" customWidth="1"/>
    <col min="6670" max="6670" width="8.85546875" style="29"/>
    <col min="6671" max="6671" width="15.140625" style="29" customWidth="1"/>
    <col min="6672" max="6672" width="18" style="29" customWidth="1"/>
    <col min="6673" max="6673" width="8.85546875" style="29"/>
    <col min="6674" max="6674" width="15.140625" style="29" customWidth="1"/>
    <col min="6675" max="6675" width="17.42578125" style="29" customWidth="1"/>
    <col min="6676" max="6676" width="8.85546875" style="29"/>
    <col min="6677" max="6677" width="16.28515625" style="29" customWidth="1"/>
    <col min="6678" max="6678" width="8.85546875" style="29"/>
    <col min="6679" max="6679" width="14.85546875" style="29" customWidth="1"/>
    <col min="6680" max="6689" width="0" style="29" hidden="1" customWidth="1"/>
    <col min="6690" max="6690" width="17" style="29" customWidth="1"/>
    <col min="6691" max="6691" width="7.5703125" style="29" customWidth="1"/>
    <col min="6692" max="6692" width="18" style="29" bestFit="1" customWidth="1"/>
    <col min="6693" max="6693" width="17.42578125" style="29" bestFit="1" customWidth="1"/>
    <col min="6694" max="6694" width="17.42578125" style="29" customWidth="1"/>
    <col min="6695" max="6695" width="2.85546875" style="29" customWidth="1"/>
    <col min="6696" max="6696" width="15.140625" style="29" customWidth="1"/>
    <col min="6697" max="6697" width="17.42578125" style="29" customWidth="1"/>
    <col min="6698" max="6912" width="8.85546875" style="29"/>
    <col min="6913" max="6913" width="2.85546875" style="29" customWidth="1"/>
    <col min="6914" max="6914" width="36.42578125" style="29" customWidth="1"/>
    <col min="6915" max="6915" width="60.28515625" style="29" customWidth="1"/>
    <col min="6916" max="6916" width="49.42578125" style="29" customWidth="1"/>
    <col min="6917" max="6917" width="23.42578125" style="29" bestFit="1" customWidth="1"/>
    <col min="6918" max="6918" width="33.140625" style="29" customWidth="1"/>
    <col min="6919" max="6919" width="19.5703125" style="29" customWidth="1"/>
    <col min="6920" max="6920" width="15.7109375" style="29" customWidth="1"/>
    <col min="6921" max="6921" width="3.7109375" style="29" customWidth="1"/>
    <col min="6922" max="6922" width="2.85546875" style="29" customWidth="1"/>
    <col min="6923" max="6923" width="17.5703125" style="29" customWidth="1"/>
    <col min="6924" max="6924" width="19.42578125" style="29" customWidth="1"/>
    <col min="6925" max="6925" width="18.140625" style="29" customWidth="1"/>
    <col min="6926" max="6926" width="8.85546875" style="29"/>
    <col min="6927" max="6927" width="15.140625" style="29" customWidth="1"/>
    <col min="6928" max="6928" width="18" style="29" customWidth="1"/>
    <col min="6929" max="6929" width="8.85546875" style="29"/>
    <col min="6930" max="6930" width="15.140625" style="29" customWidth="1"/>
    <col min="6931" max="6931" width="17.42578125" style="29" customWidth="1"/>
    <col min="6932" max="6932" width="8.85546875" style="29"/>
    <col min="6933" max="6933" width="16.28515625" style="29" customWidth="1"/>
    <col min="6934" max="6934" width="8.85546875" style="29"/>
    <col min="6935" max="6935" width="14.85546875" style="29" customWidth="1"/>
    <col min="6936" max="6945" width="0" style="29" hidden="1" customWidth="1"/>
    <col min="6946" max="6946" width="17" style="29" customWidth="1"/>
    <col min="6947" max="6947" width="7.5703125" style="29" customWidth="1"/>
    <col min="6948" max="6948" width="18" style="29" bestFit="1" customWidth="1"/>
    <col min="6949" max="6949" width="17.42578125" style="29" bestFit="1" customWidth="1"/>
    <col min="6950" max="6950" width="17.42578125" style="29" customWidth="1"/>
    <col min="6951" max="6951" width="2.85546875" style="29" customWidth="1"/>
    <col min="6952" max="6952" width="15.140625" style="29" customWidth="1"/>
    <col min="6953" max="6953" width="17.42578125" style="29" customWidth="1"/>
    <col min="6954" max="7168" width="8.85546875" style="29"/>
    <col min="7169" max="7169" width="2.85546875" style="29" customWidth="1"/>
    <col min="7170" max="7170" width="36.42578125" style="29" customWidth="1"/>
    <col min="7171" max="7171" width="60.28515625" style="29" customWidth="1"/>
    <col min="7172" max="7172" width="49.42578125" style="29" customWidth="1"/>
    <col min="7173" max="7173" width="23.42578125" style="29" bestFit="1" customWidth="1"/>
    <col min="7174" max="7174" width="33.140625" style="29" customWidth="1"/>
    <col min="7175" max="7175" width="19.5703125" style="29" customWidth="1"/>
    <col min="7176" max="7176" width="15.7109375" style="29" customWidth="1"/>
    <col min="7177" max="7177" width="3.7109375" style="29" customWidth="1"/>
    <col min="7178" max="7178" width="2.85546875" style="29" customWidth="1"/>
    <col min="7179" max="7179" width="17.5703125" style="29" customWidth="1"/>
    <col min="7180" max="7180" width="19.42578125" style="29" customWidth="1"/>
    <col min="7181" max="7181" width="18.140625" style="29" customWidth="1"/>
    <col min="7182" max="7182" width="8.85546875" style="29"/>
    <col min="7183" max="7183" width="15.140625" style="29" customWidth="1"/>
    <col min="7184" max="7184" width="18" style="29" customWidth="1"/>
    <col min="7185" max="7185" width="8.85546875" style="29"/>
    <col min="7186" max="7186" width="15.140625" style="29" customWidth="1"/>
    <col min="7187" max="7187" width="17.42578125" style="29" customWidth="1"/>
    <col min="7188" max="7188" width="8.85546875" style="29"/>
    <col min="7189" max="7189" width="16.28515625" style="29" customWidth="1"/>
    <col min="7190" max="7190" width="8.85546875" style="29"/>
    <col min="7191" max="7191" width="14.85546875" style="29" customWidth="1"/>
    <col min="7192" max="7201" width="0" style="29" hidden="1" customWidth="1"/>
    <col min="7202" max="7202" width="17" style="29" customWidth="1"/>
    <col min="7203" max="7203" width="7.5703125" style="29" customWidth="1"/>
    <col min="7204" max="7204" width="18" style="29" bestFit="1" customWidth="1"/>
    <col min="7205" max="7205" width="17.42578125" style="29" bestFit="1" customWidth="1"/>
    <col min="7206" max="7206" width="17.42578125" style="29" customWidth="1"/>
    <col min="7207" max="7207" width="2.85546875" style="29" customWidth="1"/>
    <col min="7208" max="7208" width="15.140625" style="29" customWidth="1"/>
    <col min="7209" max="7209" width="17.42578125" style="29" customWidth="1"/>
    <col min="7210" max="7424" width="8.85546875" style="29"/>
    <col min="7425" max="7425" width="2.85546875" style="29" customWidth="1"/>
    <col min="7426" max="7426" width="36.42578125" style="29" customWidth="1"/>
    <col min="7427" max="7427" width="60.28515625" style="29" customWidth="1"/>
    <col min="7428" max="7428" width="49.42578125" style="29" customWidth="1"/>
    <col min="7429" max="7429" width="23.42578125" style="29" bestFit="1" customWidth="1"/>
    <col min="7430" max="7430" width="33.140625" style="29" customWidth="1"/>
    <col min="7431" max="7431" width="19.5703125" style="29" customWidth="1"/>
    <col min="7432" max="7432" width="15.7109375" style="29" customWidth="1"/>
    <col min="7433" max="7433" width="3.7109375" style="29" customWidth="1"/>
    <col min="7434" max="7434" width="2.85546875" style="29" customWidth="1"/>
    <col min="7435" max="7435" width="17.5703125" style="29" customWidth="1"/>
    <col min="7436" max="7436" width="19.42578125" style="29" customWidth="1"/>
    <col min="7437" max="7437" width="18.140625" style="29" customWidth="1"/>
    <col min="7438" max="7438" width="8.85546875" style="29"/>
    <col min="7439" max="7439" width="15.140625" style="29" customWidth="1"/>
    <col min="7440" max="7440" width="18" style="29" customWidth="1"/>
    <col min="7441" max="7441" width="8.85546875" style="29"/>
    <col min="7442" max="7442" width="15.140625" style="29" customWidth="1"/>
    <col min="7443" max="7443" width="17.42578125" style="29" customWidth="1"/>
    <col min="7444" max="7444" width="8.85546875" style="29"/>
    <col min="7445" max="7445" width="16.28515625" style="29" customWidth="1"/>
    <col min="7446" max="7446" width="8.85546875" style="29"/>
    <col min="7447" max="7447" width="14.85546875" style="29" customWidth="1"/>
    <col min="7448" max="7457" width="0" style="29" hidden="1" customWidth="1"/>
    <col min="7458" max="7458" width="17" style="29" customWidth="1"/>
    <col min="7459" max="7459" width="7.5703125" style="29" customWidth="1"/>
    <col min="7460" max="7460" width="18" style="29" bestFit="1" customWidth="1"/>
    <col min="7461" max="7461" width="17.42578125" style="29" bestFit="1" customWidth="1"/>
    <col min="7462" max="7462" width="17.42578125" style="29" customWidth="1"/>
    <col min="7463" max="7463" width="2.85546875" style="29" customWidth="1"/>
    <col min="7464" max="7464" width="15.140625" style="29" customWidth="1"/>
    <col min="7465" max="7465" width="17.42578125" style="29" customWidth="1"/>
    <col min="7466" max="7680" width="8.85546875" style="29"/>
    <col min="7681" max="7681" width="2.85546875" style="29" customWidth="1"/>
    <col min="7682" max="7682" width="36.42578125" style="29" customWidth="1"/>
    <col min="7683" max="7683" width="60.28515625" style="29" customWidth="1"/>
    <col min="7684" max="7684" width="49.42578125" style="29" customWidth="1"/>
    <col min="7685" max="7685" width="23.42578125" style="29" bestFit="1" customWidth="1"/>
    <col min="7686" max="7686" width="33.140625" style="29" customWidth="1"/>
    <col min="7687" max="7687" width="19.5703125" style="29" customWidth="1"/>
    <col min="7688" max="7688" width="15.7109375" style="29" customWidth="1"/>
    <col min="7689" max="7689" width="3.7109375" style="29" customWidth="1"/>
    <col min="7690" max="7690" width="2.85546875" style="29" customWidth="1"/>
    <col min="7691" max="7691" width="17.5703125" style="29" customWidth="1"/>
    <col min="7692" max="7692" width="19.42578125" style="29" customWidth="1"/>
    <col min="7693" max="7693" width="18.140625" style="29" customWidth="1"/>
    <col min="7694" max="7694" width="8.85546875" style="29"/>
    <col min="7695" max="7695" width="15.140625" style="29" customWidth="1"/>
    <col min="7696" max="7696" width="18" style="29" customWidth="1"/>
    <col min="7697" max="7697" width="8.85546875" style="29"/>
    <col min="7698" max="7698" width="15.140625" style="29" customWidth="1"/>
    <col min="7699" max="7699" width="17.42578125" style="29" customWidth="1"/>
    <col min="7700" max="7700" width="8.85546875" style="29"/>
    <col min="7701" max="7701" width="16.28515625" style="29" customWidth="1"/>
    <col min="7702" max="7702" width="8.85546875" style="29"/>
    <col min="7703" max="7703" width="14.85546875" style="29" customWidth="1"/>
    <col min="7704" max="7713" width="0" style="29" hidden="1" customWidth="1"/>
    <col min="7714" max="7714" width="17" style="29" customWidth="1"/>
    <col min="7715" max="7715" width="7.5703125" style="29" customWidth="1"/>
    <col min="7716" max="7716" width="18" style="29" bestFit="1" customWidth="1"/>
    <col min="7717" max="7717" width="17.42578125" style="29" bestFit="1" customWidth="1"/>
    <col min="7718" max="7718" width="17.42578125" style="29" customWidth="1"/>
    <col min="7719" max="7719" width="2.85546875" style="29" customWidth="1"/>
    <col min="7720" max="7720" width="15.140625" style="29" customWidth="1"/>
    <col min="7721" max="7721" width="17.42578125" style="29" customWidth="1"/>
    <col min="7722" max="7936" width="8.85546875" style="29"/>
    <col min="7937" max="7937" width="2.85546875" style="29" customWidth="1"/>
    <col min="7938" max="7938" width="36.42578125" style="29" customWidth="1"/>
    <col min="7939" max="7939" width="60.28515625" style="29" customWidth="1"/>
    <col min="7940" max="7940" width="49.42578125" style="29" customWidth="1"/>
    <col min="7941" max="7941" width="23.42578125" style="29" bestFit="1" customWidth="1"/>
    <col min="7942" max="7942" width="33.140625" style="29" customWidth="1"/>
    <col min="7943" max="7943" width="19.5703125" style="29" customWidth="1"/>
    <col min="7944" max="7944" width="15.7109375" style="29" customWidth="1"/>
    <col min="7945" max="7945" width="3.7109375" style="29" customWidth="1"/>
    <col min="7946" max="7946" width="2.85546875" style="29" customWidth="1"/>
    <col min="7947" max="7947" width="17.5703125" style="29" customWidth="1"/>
    <col min="7948" max="7948" width="19.42578125" style="29" customWidth="1"/>
    <col min="7949" max="7949" width="18.140625" style="29" customWidth="1"/>
    <col min="7950" max="7950" width="8.85546875" style="29"/>
    <col min="7951" max="7951" width="15.140625" style="29" customWidth="1"/>
    <col min="7952" max="7952" width="18" style="29" customWidth="1"/>
    <col min="7953" max="7953" width="8.85546875" style="29"/>
    <col min="7954" max="7954" width="15.140625" style="29" customWidth="1"/>
    <col min="7955" max="7955" width="17.42578125" style="29" customWidth="1"/>
    <col min="7956" max="7956" width="8.85546875" style="29"/>
    <col min="7957" max="7957" width="16.28515625" style="29" customWidth="1"/>
    <col min="7958" max="7958" width="8.85546875" style="29"/>
    <col min="7959" max="7959" width="14.85546875" style="29" customWidth="1"/>
    <col min="7960" max="7969" width="0" style="29" hidden="1" customWidth="1"/>
    <col min="7970" max="7970" width="17" style="29" customWidth="1"/>
    <col min="7971" max="7971" width="7.5703125" style="29" customWidth="1"/>
    <col min="7972" max="7972" width="18" style="29" bestFit="1" customWidth="1"/>
    <col min="7973" max="7973" width="17.42578125" style="29" bestFit="1" customWidth="1"/>
    <col min="7974" max="7974" width="17.42578125" style="29" customWidth="1"/>
    <col min="7975" max="7975" width="2.85546875" style="29" customWidth="1"/>
    <col min="7976" max="7976" width="15.140625" style="29" customWidth="1"/>
    <col min="7977" max="7977" width="17.42578125" style="29" customWidth="1"/>
    <col min="7978" max="8192" width="8.85546875" style="29"/>
    <col min="8193" max="8193" width="2.85546875" style="29" customWidth="1"/>
    <col min="8194" max="8194" width="36.42578125" style="29" customWidth="1"/>
    <col min="8195" max="8195" width="60.28515625" style="29" customWidth="1"/>
    <col min="8196" max="8196" width="49.42578125" style="29" customWidth="1"/>
    <col min="8197" max="8197" width="23.42578125" style="29" bestFit="1" customWidth="1"/>
    <col min="8198" max="8198" width="33.140625" style="29" customWidth="1"/>
    <col min="8199" max="8199" width="19.5703125" style="29" customWidth="1"/>
    <col min="8200" max="8200" width="15.7109375" style="29" customWidth="1"/>
    <col min="8201" max="8201" width="3.7109375" style="29" customWidth="1"/>
    <col min="8202" max="8202" width="2.85546875" style="29" customWidth="1"/>
    <col min="8203" max="8203" width="17.5703125" style="29" customWidth="1"/>
    <col min="8204" max="8204" width="19.42578125" style="29" customWidth="1"/>
    <col min="8205" max="8205" width="18.140625" style="29" customWidth="1"/>
    <col min="8206" max="8206" width="8.85546875" style="29"/>
    <col min="8207" max="8207" width="15.140625" style="29" customWidth="1"/>
    <col min="8208" max="8208" width="18" style="29" customWidth="1"/>
    <col min="8209" max="8209" width="8.85546875" style="29"/>
    <col min="8210" max="8210" width="15.140625" style="29" customWidth="1"/>
    <col min="8211" max="8211" width="17.42578125" style="29" customWidth="1"/>
    <col min="8212" max="8212" width="8.85546875" style="29"/>
    <col min="8213" max="8213" width="16.28515625" style="29" customWidth="1"/>
    <col min="8214" max="8214" width="8.85546875" style="29"/>
    <col min="8215" max="8215" width="14.85546875" style="29" customWidth="1"/>
    <col min="8216" max="8225" width="0" style="29" hidden="1" customWidth="1"/>
    <col min="8226" max="8226" width="17" style="29" customWidth="1"/>
    <col min="8227" max="8227" width="7.5703125" style="29" customWidth="1"/>
    <col min="8228" max="8228" width="18" style="29" bestFit="1" customWidth="1"/>
    <col min="8229" max="8229" width="17.42578125" style="29" bestFit="1" customWidth="1"/>
    <col min="8230" max="8230" width="17.42578125" style="29" customWidth="1"/>
    <col min="8231" max="8231" width="2.85546875" style="29" customWidth="1"/>
    <col min="8232" max="8232" width="15.140625" style="29" customWidth="1"/>
    <col min="8233" max="8233" width="17.42578125" style="29" customWidth="1"/>
    <col min="8234" max="8448" width="8.85546875" style="29"/>
    <col min="8449" max="8449" width="2.85546875" style="29" customWidth="1"/>
    <col min="8450" max="8450" width="36.42578125" style="29" customWidth="1"/>
    <col min="8451" max="8451" width="60.28515625" style="29" customWidth="1"/>
    <col min="8452" max="8452" width="49.42578125" style="29" customWidth="1"/>
    <col min="8453" max="8453" width="23.42578125" style="29" bestFit="1" customWidth="1"/>
    <col min="8454" max="8454" width="33.140625" style="29" customWidth="1"/>
    <col min="8455" max="8455" width="19.5703125" style="29" customWidth="1"/>
    <col min="8456" max="8456" width="15.7109375" style="29" customWidth="1"/>
    <col min="8457" max="8457" width="3.7109375" style="29" customWidth="1"/>
    <col min="8458" max="8458" width="2.85546875" style="29" customWidth="1"/>
    <col min="8459" max="8459" width="17.5703125" style="29" customWidth="1"/>
    <col min="8460" max="8460" width="19.42578125" style="29" customWidth="1"/>
    <col min="8461" max="8461" width="18.140625" style="29" customWidth="1"/>
    <col min="8462" max="8462" width="8.85546875" style="29"/>
    <col min="8463" max="8463" width="15.140625" style="29" customWidth="1"/>
    <col min="8464" max="8464" width="18" style="29" customWidth="1"/>
    <col min="8465" max="8465" width="8.85546875" style="29"/>
    <col min="8466" max="8466" width="15.140625" style="29" customWidth="1"/>
    <col min="8467" max="8467" width="17.42578125" style="29" customWidth="1"/>
    <col min="8468" max="8468" width="8.85546875" style="29"/>
    <col min="8469" max="8469" width="16.28515625" style="29" customWidth="1"/>
    <col min="8470" max="8470" width="8.85546875" style="29"/>
    <col min="8471" max="8471" width="14.85546875" style="29" customWidth="1"/>
    <col min="8472" max="8481" width="0" style="29" hidden="1" customWidth="1"/>
    <col min="8482" max="8482" width="17" style="29" customWidth="1"/>
    <col min="8483" max="8483" width="7.5703125" style="29" customWidth="1"/>
    <col min="8484" max="8484" width="18" style="29" bestFit="1" customWidth="1"/>
    <col min="8485" max="8485" width="17.42578125" style="29" bestFit="1" customWidth="1"/>
    <col min="8486" max="8486" width="17.42578125" style="29" customWidth="1"/>
    <col min="8487" max="8487" width="2.85546875" style="29" customWidth="1"/>
    <col min="8488" max="8488" width="15.140625" style="29" customWidth="1"/>
    <col min="8489" max="8489" width="17.42578125" style="29" customWidth="1"/>
    <col min="8490" max="8704" width="8.85546875" style="29"/>
    <col min="8705" max="8705" width="2.85546875" style="29" customWidth="1"/>
    <col min="8706" max="8706" width="36.42578125" style="29" customWidth="1"/>
    <col min="8707" max="8707" width="60.28515625" style="29" customWidth="1"/>
    <col min="8708" max="8708" width="49.42578125" style="29" customWidth="1"/>
    <col min="8709" max="8709" width="23.42578125" style="29" bestFit="1" customWidth="1"/>
    <col min="8710" max="8710" width="33.140625" style="29" customWidth="1"/>
    <col min="8711" max="8711" width="19.5703125" style="29" customWidth="1"/>
    <col min="8712" max="8712" width="15.7109375" style="29" customWidth="1"/>
    <col min="8713" max="8713" width="3.7109375" style="29" customWidth="1"/>
    <col min="8714" max="8714" width="2.85546875" style="29" customWidth="1"/>
    <col min="8715" max="8715" width="17.5703125" style="29" customWidth="1"/>
    <col min="8716" max="8716" width="19.42578125" style="29" customWidth="1"/>
    <col min="8717" max="8717" width="18.140625" style="29" customWidth="1"/>
    <col min="8718" max="8718" width="8.85546875" style="29"/>
    <col min="8719" max="8719" width="15.140625" style="29" customWidth="1"/>
    <col min="8720" max="8720" width="18" style="29" customWidth="1"/>
    <col min="8721" max="8721" width="8.85546875" style="29"/>
    <col min="8722" max="8722" width="15.140625" style="29" customWidth="1"/>
    <col min="8723" max="8723" width="17.42578125" style="29" customWidth="1"/>
    <col min="8724" max="8724" width="8.85546875" style="29"/>
    <col min="8725" max="8725" width="16.28515625" style="29" customWidth="1"/>
    <col min="8726" max="8726" width="8.85546875" style="29"/>
    <col min="8727" max="8727" width="14.85546875" style="29" customWidth="1"/>
    <col min="8728" max="8737" width="0" style="29" hidden="1" customWidth="1"/>
    <col min="8738" max="8738" width="17" style="29" customWidth="1"/>
    <col min="8739" max="8739" width="7.5703125" style="29" customWidth="1"/>
    <col min="8740" max="8740" width="18" style="29" bestFit="1" customWidth="1"/>
    <col min="8741" max="8741" width="17.42578125" style="29" bestFit="1" customWidth="1"/>
    <col min="8742" max="8742" width="17.42578125" style="29" customWidth="1"/>
    <col min="8743" max="8743" width="2.85546875" style="29" customWidth="1"/>
    <col min="8744" max="8744" width="15.140625" style="29" customWidth="1"/>
    <col min="8745" max="8745" width="17.42578125" style="29" customWidth="1"/>
    <col min="8746" max="8960" width="8.85546875" style="29"/>
    <col min="8961" max="8961" width="2.85546875" style="29" customWidth="1"/>
    <col min="8962" max="8962" width="36.42578125" style="29" customWidth="1"/>
    <col min="8963" max="8963" width="60.28515625" style="29" customWidth="1"/>
    <col min="8964" max="8964" width="49.42578125" style="29" customWidth="1"/>
    <col min="8965" max="8965" width="23.42578125" style="29" bestFit="1" customWidth="1"/>
    <col min="8966" max="8966" width="33.140625" style="29" customWidth="1"/>
    <col min="8967" max="8967" width="19.5703125" style="29" customWidth="1"/>
    <col min="8968" max="8968" width="15.7109375" style="29" customWidth="1"/>
    <col min="8969" max="8969" width="3.7109375" style="29" customWidth="1"/>
    <col min="8970" max="8970" width="2.85546875" style="29" customWidth="1"/>
    <col min="8971" max="8971" width="17.5703125" style="29" customWidth="1"/>
    <col min="8972" max="8972" width="19.42578125" style="29" customWidth="1"/>
    <col min="8973" max="8973" width="18.140625" style="29" customWidth="1"/>
    <col min="8974" max="8974" width="8.85546875" style="29"/>
    <col min="8975" max="8975" width="15.140625" style="29" customWidth="1"/>
    <col min="8976" max="8976" width="18" style="29" customWidth="1"/>
    <col min="8977" max="8977" width="8.85546875" style="29"/>
    <col min="8978" max="8978" width="15.140625" style="29" customWidth="1"/>
    <col min="8979" max="8979" width="17.42578125" style="29" customWidth="1"/>
    <col min="8980" max="8980" width="8.85546875" style="29"/>
    <col min="8981" max="8981" width="16.28515625" style="29" customWidth="1"/>
    <col min="8982" max="8982" width="8.85546875" style="29"/>
    <col min="8983" max="8983" width="14.85546875" style="29" customWidth="1"/>
    <col min="8984" max="8993" width="0" style="29" hidden="1" customWidth="1"/>
    <col min="8994" max="8994" width="17" style="29" customWidth="1"/>
    <col min="8995" max="8995" width="7.5703125" style="29" customWidth="1"/>
    <col min="8996" max="8996" width="18" style="29" bestFit="1" customWidth="1"/>
    <col min="8997" max="8997" width="17.42578125" style="29" bestFit="1" customWidth="1"/>
    <col min="8998" max="8998" width="17.42578125" style="29" customWidth="1"/>
    <col min="8999" max="8999" width="2.85546875" style="29" customWidth="1"/>
    <col min="9000" max="9000" width="15.140625" style="29" customWidth="1"/>
    <col min="9001" max="9001" width="17.42578125" style="29" customWidth="1"/>
    <col min="9002" max="9216" width="8.85546875" style="29"/>
    <col min="9217" max="9217" width="2.85546875" style="29" customWidth="1"/>
    <col min="9218" max="9218" width="36.42578125" style="29" customWidth="1"/>
    <col min="9219" max="9219" width="60.28515625" style="29" customWidth="1"/>
    <col min="9220" max="9220" width="49.42578125" style="29" customWidth="1"/>
    <col min="9221" max="9221" width="23.42578125" style="29" bestFit="1" customWidth="1"/>
    <col min="9222" max="9222" width="33.140625" style="29" customWidth="1"/>
    <col min="9223" max="9223" width="19.5703125" style="29" customWidth="1"/>
    <col min="9224" max="9224" width="15.7109375" style="29" customWidth="1"/>
    <col min="9225" max="9225" width="3.7109375" style="29" customWidth="1"/>
    <col min="9226" max="9226" width="2.85546875" style="29" customWidth="1"/>
    <col min="9227" max="9227" width="17.5703125" style="29" customWidth="1"/>
    <col min="9228" max="9228" width="19.42578125" style="29" customWidth="1"/>
    <col min="9229" max="9229" width="18.140625" style="29" customWidth="1"/>
    <col min="9230" max="9230" width="8.85546875" style="29"/>
    <col min="9231" max="9231" width="15.140625" style="29" customWidth="1"/>
    <col min="9232" max="9232" width="18" style="29" customWidth="1"/>
    <col min="9233" max="9233" width="8.85546875" style="29"/>
    <col min="9234" max="9234" width="15.140625" style="29" customWidth="1"/>
    <col min="9235" max="9235" width="17.42578125" style="29" customWidth="1"/>
    <col min="9236" max="9236" width="8.85546875" style="29"/>
    <col min="9237" max="9237" width="16.28515625" style="29" customWidth="1"/>
    <col min="9238" max="9238" width="8.85546875" style="29"/>
    <col min="9239" max="9239" width="14.85546875" style="29" customWidth="1"/>
    <col min="9240" max="9249" width="0" style="29" hidden="1" customWidth="1"/>
    <col min="9250" max="9250" width="17" style="29" customWidth="1"/>
    <col min="9251" max="9251" width="7.5703125" style="29" customWidth="1"/>
    <col min="9252" max="9252" width="18" style="29" bestFit="1" customWidth="1"/>
    <col min="9253" max="9253" width="17.42578125" style="29" bestFit="1" customWidth="1"/>
    <col min="9254" max="9254" width="17.42578125" style="29" customWidth="1"/>
    <col min="9255" max="9255" width="2.85546875" style="29" customWidth="1"/>
    <col min="9256" max="9256" width="15.140625" style="29" customWidth="1"/>
    <col min="9257" max="9257" width="17.42578125" style="29" customWidth="1"/>
    <col min="9258" max="9472" width="8.85546875" style="29"/>
    <col min="9473" max="9473" width="2.85546875" style="29" customWidth="1"/>
    <col min="9474" max="9474" width="36.42578125" style="29" customWidth="1"/>
    <col min="9475" max="9475" width="60.28515625" style="29" customWidth="1"/>
    <col min="9476" max="9476" width="49.42578125" style="29" customWidth="1"/>
    <col min="9477" max="9477" width="23.42578125" style="29" bestFit="1" customWidth="1"/>
    <col min="9478" max="9478" width="33.140625" style="29" customWidth="1"/>
    <col min="9479" max="9479" width="19.5703125" style="29" customWidth="1"/>
    <col min="9480" max="9480" width="15.7109375" style="29" customWidth="1"/>
    <col min="9481" max="9481" width="3.7109375" style="29" customWidth="1"/>
    <col min="9482" max="9482" width="2.85546875" style="29" customWidth="1"/>
    <col min="9483" max="9483" width="17.5703125" style="29" customWidth="1"/>
    <col min="9484" max="9484" width="19.42578125" style="29" customWidth="1"/>
    <col min="9485" max="9485" width="18.140625" style="29" customWidth="1"/>
    <col min="9486" max="9486" width="8.85546875" style="29"/>
    <col min="9487" max="9487" width="15.140625" style="29" customWidth="1"/>
    <col min="9488" max="9488" width="18" style="29" customWidth="1"/>
    <col min="9489" max="9489" width="8.85546875" style="29"/>
    <col min="9490" max="9490" width="15.140625" style="29" customWidth="1"/>
    <col min="9491" max="9491" width="17.42578125" style="29" customWidth="1"/>
    <col min="9492" max="9492" width="8.85546875" style="29"/>
    <col min="9493" max="9493" width="16.28515625" style="29" customWidth="1"/>
    <col min="9494" max="9494" width="8.85546875" style="29"/>
    <col min="9495" max="9495" width="14.85546875" style="29" customWidth="1"/>
    <col min="9496" max="9505" width="0" style="29" hidden="1" customWidth="1"/>
    <col min="9506" max="9506" width="17" style="29" customWidth="1"/>
    <col min="9507" max="9507" width="7.5703125" style="29" customWidth="1"/>
    <col min="9508" max="9508" width="18" style="29" bestFit="1" customWidth="1"/>
    <col min="9509" max="9509" width="17.42578125" style="29" bestFit="1" customWidth="1"/>
    <col min="9510" max="9510" width="17.42578125" style="29" customWidth="1"/>
    <col min="9511" max="9511" width="2.85546875" style="29" customWidth="1"/>
    <col min="9512" max="9512" width="15.140625" style="29" customWidth="1"/>
    <col min="9513" max="9513" width="17.42578125" style="29" customWidth="1"/>
    <col min="9514" max="9728" width="8.85546875" style="29"/>
    <col min="9729" max="9729" width="2.85546875" style="29" customWidth="1"/>
    <col min="9730" max="9730" width="36.42578125" style="29" customWidth="1"/>
    <col min="9731" max="9731" width="60.28515625" style="29" customWidth="1"/>
    <col min="9732" max="9732" width="49.42578125" style="29" customWidth="1"/>
    <col min="9733" max="9733" width="23.42578125" style="29" bestFit="1" customWidth="1"/>
    <col min="9734" max="9734" width="33.140625" style="29" customWidth="1"/>
    <col min="9735" max="9735" width="19.5703125" style="29" customWidth="1"/>
    <col min="9736" max="9736" width="15.7109375" style="29" customWidth="1"/>
    <col min="9737" max="9737" width="3.7109375" style="29" customWidth="1"/>
    <col min="9738" max="9738" width="2.85546875" style="29" customWidth="1"/>
    <col min="9739" max="9739" width="17.5703125" style="29" customWidth="1"/>
    <col min="9740" max="9740" width="19.42578125" style="29" customWidth="1"/>
    <col min="9741" max="9741" width="18.140625" style="29" customWidth="1"/>
    <col min="9742" max="9742" width="8.85546875" style="29"/>
    <col min="9743" max="9743" width="15.140625" style="29" customWidth="1"/>
    <col min="9744" max="9744" width="18" style="29" customWidth="1"/>
    <col min="9745" max="9745" width="8.85546875" style="29"/>
    <col min="9746" max="9746" width="15.140625" style="29" customWidth="1"/>
    <col min="9747" max="9747" width="17.42578125" style="29" customWidth="1"/>
    <col min="9748" max="9748" width="8.85546875" style="29"/>
    <col min="9749" max="9749" width="16.28515625" style="29" customWidth="1"/>
    <col min="9750" max="9750" width="8.85546875" style="29"/>
    <col min="9751" max="9751" width="14.85546875" style="29" customWidth="1"/>
    <col min="9752" max="9761" width="0" style="29" hidden="1" customWidth="1"/>
    <col min="9762" max="9762" width="17" style="29" customWidth="1"/>
    <col min="9763" max="9763" width="7.5703125" style="29" customWidth="1"/>
    <col min="9764" max="9764" width="18" style="29" bestFit="1" customWidth="1"/>
    <col min="9765" max="9765" width="17.42578125" style="29" bestFit="1" customWidth="1"/>
    <col min="9766" max="9766" width="17.42578125" style="29" customWidth="1"/>
    <col min="9767" max="9767" width="2.85546875" style="29" customWidth="1"/>
    <col min="9768" max="9768" width="15.140625" style="29" customWidth="1"/>
    <col min="9769" max="9769" width="17.42578125" style="29" customWidth="1"/>
    <col min="9770" max="9984" width="8.85546875" style="29"/>
    <col min="9985" max="9985" width="2.85546875" style="29" customWidth="1"/>
    <col min="9986" max="9986" width="36.42578125" style="29" customWidth="1"/>
    <col min="9987" max="9987" width="60.28515625" style="29" customWidth="1"/>
    <col min="9988" max="9988" width="49.42578125" style="29" customWidth="1"/>
    <col min="9989" max="9989" width="23.42578125" style="29" bestFit="1" customWidth="1"/>
    <col min="9990" max="9990" width="33.140625" style="29" customWidth="1"/>
    <col min="9991" max="9991" width="19.5703125" style="29" customWidth="1"/>
    <col min="9992" max="9992" width="15.7109375" style="29" customWidth="1"/>
    <col min="9993" max="9993" width="3.7109375" style="29" customWidth="1"/>
    <col min="9994" max="9994" width="2.85546875" style="29" customWidth="1"/>
    <col min="9995" max="9995" width="17.5703125" style="29" customWidth="1"/>
    <col min="9996" max="9996" width="19.42578125" style="29" customWidth="1"/>
    <col min="9997" max="9997" width="18.140625" style="29" customWidth="1"/>
    <col min="9998" max="9998" width="8.85546875" style="29"/>
    <col min="9999" max="9999" width="15.140625" style="29" customWidth="1"/>
    <col min="10000" max="10000" width="18" style="29" customWidth="1"/>
    <col min="10001" max="10001" width="8.85546875" style="29"/>
    <col min="10002" max="10002" width="15.140625" style="29" customWidth="1"/>
    <col min="10003" max="10003" width="17.42578125" style="29" customWidth="1"/>
    <col min="10004" max="10004" width="8.85546875" style="29"/>
    <col min="10005" max="10005" width="16.28515625" style="29" customWidth="1"/>
    <col min="10006" max="10006" width="8.85546875" style="29"/>
    <col min="10007" max="10007" width="14.85546875" style="29" customWidth="1"/>
    <col min="10008" max="10017" width="0" style="29" hidden="1" customWidth="1"/>
    <col min="10018" max="10018" width="17" style="29" customWidth="1"/>
    <col min="10019" max="10019" width="7.5703125" style="29" customWidth="1"/>
    <col min="10020" max="10020" width="18" style="29" bestFit="1" customWidth="1"/>
    <col min="10021" max="10021" width="17.42578125" style="29" bestFit="1" customWidth="1"/>
    <col min="10022" max="10022" width="17.42578125" style="29" customWidth="1"/>
    <col min="10023" max="10023" width="2.85546875" style="29" customWidth="1"/>
    <col min="10024" max="10024" width="15.140625" style="29" customWidth="1"/>
    <col min="10025" max="10025" width="17.42578125" style="29" customWidth="1"/>
    <col min="10026" max="10240" width="8.85546875" style="29"/>
    <col min="10241" max="10241" width="2.85546875" style="29" customWidth="1"/>
    <col min="10242" max="10242" width="36.42578125" style="29" customWidth="1"/>
    <col min="10243" max="10243" width="60.28515625" style="29" customWidth="1"/>
    <col min="10244" max="10244" width="49.42578125" style="29" customWidth="1"/>
    <col min="10245" max="10245" width="23.42578125" style="29" bestFit="1" customWidth="1"/>
    <col min="10246" max="10246" width="33.140625" style="29" customWidth="1"/>
    <col min="10247" max="10247" width="19.5703125" style="29" customWidth="1"/>
    <col min="10248" max="10248" width="15.7109375" style="29" customWidth="1"/>
    <col min="10249" max="10249" width="3.7109375" style="29" customWidth="1"/>
    <col min="10250" max="10250" width="2.85546875" style="29" customWidth="1"/>
    <col min="10251" max="10251" width="17.5703125" style="29" customWidth="1"/>
    <col min="10252" max="10252" width="19.42578125" style="29" customWidth="1"/>
    <col min="10253" max="10253" width="18.140625" style="29" customWidth="1"/>
    <col min="10254" max="10254" width="8.85546875" style="29"/>
    <col min="10255" max="10255" width="15.140625" style="29" customWidth="1"/>
    <col min="10256" max="10256" width="18" style="29" customWidth="1"/>
    <col min="10257" max="10257" width="8.85546875" style="29"/>
    <col min="10258" max="10258" width="15.140625" style="29" customWidth="1"/>
    <col min="10259" max="10259" width="17.42578125" style="29" customWidth="1"/>
    <col min="10260" max="10260" width="8.85546875" style="29"/>
    <col min="10261" max="10261" width="16.28515625" style="29" customWidth="1"/>
    <col min="10262" max="10262" width="8.85546875" style="29"/>
    <col min="10263" max="10263" width="14.85546875" style="29" customWidth="1"/>
    <col min="10264" max="10273" width="0" style="29" hidden="1" customWidth="1"/>
    <col min="10274" max="10274" width="17" style="29" customWidth="1"/>
    <col min="10275" max="10275" width="7.5703125" style="29" customWidth="1"/>
    <col min="10276" max="10276" width="18" style="29" bestFit="1" customWidth="1"/>
    <col min="10277" max="10277" width="17.42578125" style="29" bestFit="1" customWidth="1"/>
    <col min="10278" max="10278" width="17.42578125" style="29" customWidth="1"/>
    <col min="10279" max="10279" width="2.85546875" style="29" customWidth="1"/>
    <col min="10280" max="10280" width="15.140625" style="29" customWidth="1"/>
    <col min="10281" max="10281" width="17.42578125" style="29" customWidth="1"/>
    <col min="10282" max="10496" width="8.85546875" style="29"/>
    <col min="10497" max="10497" width="2.85546875" style="29" customWidth="1"/>
    <col min="10498" max="10498" width="36.42578125" style="29" customWidth="1"/>
    <col min="10499" max="10499" width="60.28515625" style="29" customWidth="1"/>
    <col min="10500" max="10500" width="49.42578125" style="29" customWidth="1"/>
    <col min="10501" max="10501" width="23.42578125" style="29" bestFit="1" customWidth="1"/>
    <col min="10502" max="10502" width="33.140625" style="29" customWidth="1"/>
    <col min="10503" max="10503" width="19.5703125" style="29" customWidth="1"/>
    <col min="10504" max="10504" width="15.7109375" style="29" customWidth="1"/>
    <col min="10505" max="10505" width="3.7109375" style="29" customWidth="1"/>
    <col min="10506" max="10506" width="2.85546875" style="29" customWidth="1"/>
    <col min="10507" max="10507" width="17.5703125" style="29" customWidth="1"/>
    <col min="10508" max="10508" width="19.42578125" style="29" customWidth="1"/>
    <col min="10509" max="10509" width="18.140625" style="29" customWidth="1"/>
    <col min="10510" max="10510" width="8.85546875" style="29"/>
    <col min="10511" max="10511" width="15.140625" style="29" customWidth="1"/>
    <col min="10512" max="10512" width="18" style="29" customWidth="1"/>
    <col min="10513" max="10513" width="8.85546875" style="29"/>
    <col min="10514" max="10514" width="15.140625" style="29" customWidth="1"/>
    <col min="10515" max="10515" width="17.42578125" style="29" customWidth="1"/>
    <col min="10516" max="10516" width="8.85546875" style="29"/>
    <col min="10517" max="10517" width="16.28515625" style="29" customWidth="1"/>
    <col min="10518" max="10518" width="8.85546875" style="29"/>
    <col min="10519" max="10519" width="14.85546875" style="29" customWidth="1"/>
    <col min="10520" max="10529" width="0" style="29" hidden="1" customWidth="1"/>
    <col min="10530" max="10530" width="17" style="29" customWidth="1"/>
    <col min="10531" max="10531" width="7.5703125" style="29" customWidth="1"/>
    <col min="10532" max="10532" width="18" style="29" bestFit="1" customWidth="1"/>
    <col min="10533" max="10533" width="17.42578125" style="29" bestFit="1" customWidth="1"/>
    <col min="10534" max="10534" width="17.42578125" style="29" customWidth="1"/>
    <col min="10535" max="10535" width="2.85546875" style="29" customWidth="1"/>
    <col min="10536" max="10536" width="15.140625" style="29" customWidth="1"/>
    <col min="10537" max="10537" width="17.42578125" style="29" customWidth="1"/>
    <col min="10538" max="10752" width="8.85546875" style="29"/>
    <col min="10753" max="10753" width="2.85546875" style="29" customWidth="1"/>
    <col min="10754" max="10754" width="36.42578125" style="29" customWidth="1"/>
    <col min="10755" max="10755" width="60.28515625" style="29" customWidth="1"/>
    <col min="10756" max="10756" width="49.42578125" style="29" customWidth="1"/>
    <col min="10757" max="10757" width="23.42578125" style="29" bestFit="1" customWidth="1"/>
    <col min="10758" max="10758" width="33.140625" style="29" customWidth="1"/>
    <col min="10759" max="10759" width="19.5703125" style="29" customWidth="1"/>
    <col min="10760" max="10760" width="15.7109375" style="29" customWidth="1"/>
    <col min="10761" max="10761" width="3.7109375" style="29" customWidth="1"/>
    <col min="10762" max="10762" width="2.85546875" style="29" customWidth="1"/>
    <col min="10763" max="10763" width="17.5703125" style="29" customWidth="1"/>
    <col min="10764" max="10764" width="19.42578125" style="29" customWidth="1"/>
    <col min="10765" max="10765" width="18.140625" style="29" customWidth="1"/>
    <col min="10766" max="10766" width="8.85546875" style="29"/>
    <col min="10767" max="10767" width="15.140625" style="29" customWidth="1"/>
    <col min="10768" max="10768" width="18" style="29" customWidth="1"/>
    <col min="10769" max="10769" width="8.85546875" style="29"/>
    <col min="10770" max="10770" width="15.140625" style="29" customWidth="1"/>
    <col min="10771" max="10771" width="17.42578125" style="29" customWidth="1"/>
    <col min="10772" max="10772" width="8.85546875" style="29"/>
    <col min="10773" max="10773" width="16.28515625" style="29" customWidth="1"/>
    <col min="10774" max="10774" width="8.85546875" style="29"/>
    <col min="10775" max="10775" width="14.85546875" style="29" customWidth="1"/>
    <col min="10776" max="10785" width="0" style="29" hidden="1" customWidth="1"/>
    <col min="10786" max="10786" width="17" style="29" customWidth="1"/>
    <col min="10787" max="10787" width="7.5703125" style="29" customWidth="1"/>
    <col min="10788" max="10788" width="18" style="29" bestFit="1" customWidth="1"/>
    <col min="10789" max="10789" width="17.42578125" style="29" bestFit="1" customWidth="1"/>
    <col min="10790" max="10790" width="17.42578125" style="29" customWidth="1"/>
    <col min="10791" max="10791" width="2.85546875" style="29" customWidth="1"/>
    <col min="10792" max="10792" width="15.140625" style="29" customWidth="1"/>
    <col min="10793" max="10793" width="17.42578125" style="29" customWidth="1"/>
    <col min="10794" max="11008" width="8.85546875" style="29"/>
    <col min="11009" max="11009" width="2.85546875" style="29" customWidth="1"/>
    <col min="11010" max="11010" width="36.42578125" style="29" customWidth="1"/>
    <col min="11011" max="11011" width="60.28515625" style="29" customWidth="1"/>
    <col min="11012" max="11012" width="49.42578125" style="29" customWidth="1"/>
    <col min="11013" max="11013" width="23.42578125" style="29" bestFit="1" customWidth="1"/>
    <col min="11014" max="11014" width="33.140625" style="29" customWidth="1"/>
    <col min="11015" max="11015" width="19.5703125" style="29" customWidth="1"/>
    <col min="11016" max="11016" width="15.7109375" style="29" customWidth="1"/>
    <col min="11017" max="11017" width="3.7109375" style="29" customWidth="1"/>
    <col min="11018" max="11018" width="2.85546875" style="29" customWidth="1"/>
    <col min="11019" max="11019" width="17.5703125" style="29" customWidth="1"/>
    <col min="11020" max="11020" width="19.42578125" style="29" customWidth="1"/>
    <col min="11021" max="11021" width="18.140625" style="29" customWidth="1"/>
    <col min="11022" max="11022" width="8.85546875" style="29"/>
    <col min="11023" max="11023" width="15.140625" style="29" customWidth="1"/>
    <col min="11024" max="11024" width="18" style="29" customWidth="1"/>
    <col min="11025" max="11025" width="8.85546875" style="29"/>
    <col min="11026" max="11026" width="15.140625" style="29" customWidth="1"/>
    <col min="11027" max="11027" width="17.42578125" style="29" customWidth="1"/>
    <col min="11028" max="11028" width="8.85546875" style="29"/>
    <col min="11029" max="11029" width="16.28515625" style="29" customWidth="1"/>
    <col min="11030" max="11030" width="8.85546875" style="29"/>
    <col min="11031" max="11031" width="14.85546875" style="29" customWidth="1"/>
    <col min="11032" max="11041" width="0" style="29" hidden="1" customWidth="1"/>
    <col min="11042" max="11042" width="17" style="29" customWidth="1"/>
    <col min="11043" max="11043" width="7.5703125" style="29" customWidth="1"/>
    <col min="11044" max="11044" width="18" style="29" bestFit="1" customWidth="1"/>
    <col min="11045" max="11045" width="17.42578125" style="29" bestFit="1" customWidth="1"/>
    <col min="11046" max="11046" width="17.42578125" style="29" customWidth="1"/>
    <col min="11047" max="11047" width="2.85546875" style="29" customWidth="1"/>
    <col min="11048" max="11048" width="15.140625" style="29" customWidth="1"/>
    <col min="11049" max="11049" width="17.42578125" style="29" customWidth="1"/>
    <col min="11050" max="11264" width="8.85546875" style="29"/>
    <col min="11265" max="11265" width="2.85546875" style="29" customWidth="1"/>
    <col min="11266" max="11266" width="36.42578125" style="29" customWidth="1"/>
    <col min="11267" max="11267" width="60.28515625" style="29" customWidth="1"/>
    <col min="11268" max="11268" width="49.42578125" style="29" customWidth="1"/>
    <col min="11269" max="11269" width="23.42578125" style="29" bestFit="1" customWidth="1"/>
    <col min="11270" max="11270" width="33.140625" style="29" customWidth="1"/>
    <col min="11271" max="11271" width="19.5703125" style="29" customWidth="1"/>
    <col min="11272" max="11272" width="15.7109375" style="29" customWidth="1"/>
    <col min="11273" max="11273" width="3.7109375" style="29" customWidth="1"/>
    <col min="11274" max="11274" width="2.85546875" style="29" customWidth="1"/>
    <col min="11275" max="11275" width="17.5703125" style="29" customWidth="1"/>
    <col min="11276" max="11276" width="19.42578125" style="29" customWidth="1"/>
    <col min="11277" max="11277" width="18.140625" style="29" customWidth="1"/>
    <col min="11278" max="11278" width="8.85546875" style="29"/>
    <col min="11279" max="11279" width="15.140625" style="29" customWidth="1"/>
    <col min="11280" max="11280" width="18" style="29" customWidth="1"/>
    <col min="11281" max="11281" width="8.85546875" style="29"/>
    <col min="11282" max="11282" width="15.140625" style="29" customWidth="1"/>
    <col min="11283" max="11283" width="17.42578125" style="29" customWidth="1"/>
    <col min="11284" max="11284" width="8.85546875" style="29"/>
    <col min="11285" max="11285" width="16.28515625" style="29" customWidth="1"/>
    <col min="11286" max="11286" width="8.85546875" style="29"/>
    <col min="11287" max="11287" width="14.85546875" style="29" customWidth="1"/>
    <col min="11288" max="11297" width="0" style="29" hidden="1" customWidth="1"/>
    <col min="11298" max="11298" width="17" style="29" customWidth="1"/>
    <col min="11299" max="11299" width="7.5703125" style="29" customWidth="1"/>
    <col min="11300" max="11300" width="18" style="29" bestFit="1" customWidth="1"/>
    <col min="11301" max="11301" width="17.42578125" style="29" bestFit="1" customWidth="1"/>
    <col min="11302" max="11302" width="17.42578125" style="29" customWidth="1"/>
    <col min="11303" max="11303" width="2.85546875" style="29" customWidth="1"/>
    <col min="11304" max="11304" width="15.140625" style="29" customWidth="1"/>
    <col min="11305" max="11305" width="17.42578125" style="29" customWidth="1"/>
    <col min="11306" max="11520" width="8.85546875" style="29"/>
    <col min="11521" max="11521" width="2.85546875" style="29" customWidth="1"/>
    <col min="11522" max="11522" width="36.42578125" style="29" customWidth="1"/>
    <col min="11523" max="11523" width="60.28515625" style="29" customWidth="1"/>
    <col min="11524" max="11524" width="49.42578125" style="29" customWidth="1"/>
    <col min="11525" max="11525" width="23.42578125" style="29" bestFit="1" customWidth="1"/>
    <col min="11526" max="11526" width="33.140625" style="29" customWidth="1"/>
    <col min="11527" max="11527" width="19.5703125" style="29" customWidth="1"/>
    <col min="11528" max="11528" width="15.7109375" style="29" customWidth="1"/>
    <col min="11529" max="11529" width="3.7109375" style="29" customWidth="1"/>
    <col min="11530" max="11530" width="2.85546875" style="29" customWidth="1"/>
    <col min="11531" max="11531" width="17.5703125" style="29" customWidth="1"/>
    <col min="11532" max="11532" width="19.42578125" style="29" customWidth="1"/>
    <col min="11533" max="11533" width="18.140625" style="29" customWidth="1"/>
    <col min="11534" max="11534" width="8.85546875" style="29"/>
    <col min="11535" max="11535" width="15.140625" style="29" customWidth="1"/>
    <col min="11536" max="11536" width="18" style="29" customWidth="1"/>
    <col min="11537" max="11537" width="8.85546875" style="29"/>
    <col min="11538" max="11538" width="15.140625" style="29" customWidth="1"/>
    <col min="11539" max="11539" width="17.42578125" style="29" customWidth="1"/>
    <col min="11540" max="11540" width="8.85546875" style="29"/>
    <col min="11541" max="11541" width="16.28515625" style="29" customWidth="1"/>
    <col min="11542" max="11542" width="8.85546875" style="29"/>
    <col min="11543" max="11543" width="14.85546875" style="29" customWidth="1"/>
    <col min="11544" max="11553" width="0" style="29" hidden="1" customWidth="1"/>
    <col min="11554" max="11554" width="17" style="29" customWidth="1"/>
    <col min="11555" max="11555" width="7.5703125" style="29" customWidth="1"/>
    <col min="11556" max="11556" width="18" style="29" bestFit="1" customWidth="1"/>
    <col min="11557" max="11557" width="17.42578125" style="29" bestFit="1" customWidth="1"/>
    <col min="11558" max="11558" width="17.42578125" style="29" customWidth="1"/>
    <col min="11559" max="11559" width="2.85546875" style="29" customWidth="1"/>
    <col min="11560" max="11560" width="15.140625" style="29" customWidth="1"/>
    <col min="11561" max="11561" width="17.42578125" style="29" customWidth="1"/>
    <col min="11562" max="11776" width="8.85546875" style="29"/>
    <col min="11777" max="11777" width="2.85546875" style="29" customWidth="1"/>
    <col min="11778" max="11778" width="36.42578125" style="29" customWidth="1"/>
    <col min="11779" max="11779" width="60.28515625" style="29" customWidth="1"/>
    <col min="11780" max="11780" width="49.42578125" style="29" customWidth="1"/>
    <col min="11781" max="11781" width="23.42578125" style="29" bestFit="1" customWidth="1"/>
    <col min="11782" max="11782" width="33.140625" style="29" customWidth="1"/>
    <col min="11783" max="11783" width="19.5703125" style="29" customWidth="1"/>
    <col min="11784" max="11784" width="15.7109375" style="29" customWidth="1"/>
    <col min="11785" max="11785" width="3.7109375" style="29" customWidth="1"/>
    <col min="11786" max="11786" width="2.85546875" style="29" customWidth="1"/>
    <col min="11787" max="11787" width="17.5703125" style="29" customWidth="1"/>
    <col min="11788" max="11788" width="19.42578125" style="29" customWidth="1"/>
    <col min="11789" max="11789" width="18.140625" style="29" customWidth="1"/>
    <col min="11790" max="11790" width="8.85546875" style="29"/>
    <col min="11791" max="11791" width="15.140625" style="29" customWidth="1"/>
    <col min="11792" max="11792" width="18" style="29" customWidth="1"/>
    <col min="11793" max="11793" width="8.85546875" style="29"/>
    <col min="11794" max="11794" width="15.140625" style="29" customWidth="1"/>
    <col min="11795" max="11795" width="17.42578125" style="29" customWidth="1"/>
    <col min="11796" max="11796" width="8.85546875" style="29"/>
    <col min="11797" max="11797" width="16.28515625" style="29" customWidth="1"/>
    <col min="11798" max="11798" width="8.85546875" style="29"/>
    <col min="11799" max="11799" width="14.85546875" style="29" customWidth="1"/>
    <col min="11800" max="11809" width="0" style="29" hidden="1" customWidth="1"/>
    <col min="11810" max="11810" width="17" style="29" customWidth="1"/>
    <col min="11811" max="11811" width="7.5703125" style="29" customWidth="1"/>
    <col min="11812" max="11812" width="18" style="29" bestFit="1" customWidth="1"/>
    <col min="11813" max="11813" width="17.42578125" style="29" bestFit="1" customWidth="1"/>
    <col min="11814" max="11814" width="17.42578125" style="29" customWidth="1"/>
    <col min="11815" max="11815" width="2.85546875" style="29" customWidth="1"/>
    <col min="11816" max="11816" width="15.140625" style="29" customWidth="1"/>
    <col min="11817" max="11817" width="17.42578125" style="29" customWidth="1"/>
    <col min="11818" max="12032" width="8.85546875" style="29"/>
    <col min="12033" max="12033" width="2.85546875" style="29" customWidth="1"/>
    <col min="12034" max="12034" width="36.42578125" style="29" customWidth="1"/>
    <col min="12035" max="12035" width="60.28515625" style="29" customWidth="1"/>
    <col min="12036" max="12036" width="49.42578125" style="29" customWidth="1"/>
    <col min="12037" max="12037" width="23.42578125" style="29" bestFit="1" customWidth="1"/>
    <col min="12038" max="12038" width="33.140625" style="29" customWidth="1"/>
    <col min="12039" max="12039" width="19.5703125" style="29" customWidth="1"/>
    <col min="12040" max="12040" width="15.7109375" style="29" customWidth="1"/>
    <col min="12041" max="12041" width="3.7109375" style="29" customWidth="1"/>
    <col min="12042" max="12042" width="2.85546875" style="29" customWidth="1"/>
    <col min="12043" max="12043" width="17.5703125" style="29" customWidth="1"/>
    <col min="12044" max="12044" width="19.42578125" style="29" customWidth="1"/>
    <col min="12045" max="12045" width="18.140625" style="29" customWidth="1"/>
    <col min="12046" max="12046" width="8.85546875" style="29"/>
    <col min="12047" max="12047" width="15.140625" style="29" customWidth="1"/>
    <col min="12048" max="12048" width="18" style="29" customWidth="1"/>
    <col min="12049" max="12049" width="8.85546875" style="29"/>
    <col min="12050" max="12050" width="15.140625" style="29" customWidth="1"/>
    <col min="12051" max="12051" width="17.42578125" style="29" customWidth="1"/>
    <col min="12052" max="12052" width="8.85546875" style="29"/>
    <col min="12053" max="12053" width="16.28515625" style="29" customWidth="1"/>
    <col min="12054" max="12054" width="8.85546875" style="29"/>
    <col min="12055" max="12055" width="14.85546875" style="29" customWidth="1"/>
    <col min="12056" max="12065" width="0" style="29" hidden="1" customWidth="1"/>
    <col min="12066" max="12066" width="17" style="29" customWidth="1"/>
    <col min="12067" max="12067" width="7.5703125" style="29" customWidth="1"/>
    <col min="12068" max="12068" width="18" style="29" bestFit="1" customWidth="1"/>
    <col min="12069" max="12069" width="17.42578125" style="29" bestFit="1" customWidth="1"/>
    <col min="12070" max="12070" width="17.42578125" style="29" customWidth="1"/>
    <col min="12071" max="12071" width="2.85546875" style="29" customWidth="1"/>
    <col min="12072" max="12072" width="15.140625" style="29" customWidth="1"/>
    <col min="12073" max="12073" width="17.42578125" style="29" customWidth="1"/>
    <col min="12074" max="12288" width="8.85546875" style="29"/>
    <col min="12289" max="12289" width="2.85546875" style="29" customWidth="1"/>
    <col min="12290" max="12290" width="36.42578125" style="29" customWidth="1"/>
    <col min="12291" max="12291" width="60.28515625" style="29" customWidth="1"/>
    <col min="12292" max="12292" width="49.42578125" style="29" customWidth="1"/>
    <col min="12293" max="12293" width="23.42578125" style="29" bestFit="1" customWidth="1"/>
    <col min="12294" max="12294" width="33.140625" style="29" customWidth="1"/>
    <col min="12295" max="12295" width="19.5703125" style="29" customWidth="1"/>
    <col min="12296" max="12296" width="15.7109375" style="29" customWidth="1"/>
    <col min="12297" max="12297" width="3.7109375" style="29" customWidth="1"/>
    <col min="12298" max="12298" width="2.85546875" style="29" customWidth="1"/>
    <col min="12299" max="12299" width="17.5703125" style="29" customWidth="1"/>
    <col min="12300" max="12300" width="19.42578125" style="29" customWidth="1"/>
    <col min="12301" max="12301" width="18.140625" style="29" customWidth="1"/>
    <col min="12302" max="12302" width="8.85546875" style="29"/>
    <col min="12303" max="12303" width="15.140625" style="29" customWidth="1"/>
    <col min="12304" max="12304" width="18" style="29" customWidth="1"/>
    <col min="12305" max="12305" width="8.85546875" style="29"/>
    <col min="12306" max="12306" width="15.140625" style="29" customWidth="1"/>
    <col min="12307" max="12307" width="17.42578125" style="29" customWidth="1"/>
    <col min="12308" max="12308" width="8.85546875" style="29"/>
    <col min="12309" max="12309" width="16.28515625" style="29" customWidth="1"/>
    <col min="12310" max="12310" width="8.85546875" style="29"/>
    <col min="12311" max="12311" width="14.85546875" style="29" customWidth="1"/>
    <col min="12312" max="12321" width="0" style="29" hidden="1" customWidth="1"/>
    <col min="12322" max="12322" width="17" style="29" customWidth="1"/>
    <col min="12323" max="12323" width="7.5703125" style="29" customWidth="1"/>
    <col min="12324" max="12324" width="18" style="29" bestFit="1" customWidth="1"/>
    <col min="12325" max="12325" width="17.42578125" style="29" bestFit="1" customWidth="1"/>
    <col min="12326" max="12326" width="17.42578125" style="29" customWidth="1"/>
    <col min="12327" max="12327" width="2.85546875" style="29" customWidth="1"/>
    <col min="12328" max="12328" width="15.140625" style="29" customWidth="1"/>
    <col min="12329" max="12329" width="17.42578125" style="29" customWidth="1"/>
    <col min="12330" max="12544" width="8.85546875" style="29"/>
    <col min="12545" max="12545" width="2.85546875" style="29" customWidth="1"/>
    <col min="12546" max="12546" width="36.42578125" style="29" customWidth="1"/>
    <col min="12547" max="12547" width="60.28515625" style="29" customWidth="1"/>
    <col min="12548" max="12548" width="49.42578125" style="29" customWidth="1"/>
    <col min="12549" max="12549" width="23.42578125" style="29" bestFit="1" customWidth="1"/>
    <col min="12550" max="12550" width="33.140625" style="29" customWidth="1"/>
    <col min="12551" max="12551" width="19.5703125" style="29" customWidth="1"/>
    <col min="12552" max="12552" width="15.7109375" style="29" customWidth="1"/>
    <col min="12553" max="12553" width="3.7109375" style="29" customWidth="1"/>
    <col min="12554" max="12554" width="2.85546875" style="29" customWidth="1"/>
    <col min="12555" max="12555" width="17.5703125" style="29" customWidth="1"/>
    <col min="12556" max="12556" width="19.42578125" style="29" customWidth="1"/>
    <col min="12557" max="12557" width="18.140625" style="29" customWidth="1"/>
    <col min="12558" max="12558" width="8.85546875" style="29"/>
    <col min="12559" max="12559" width="15.140625" style="29" customWidth="1"/>
    <col min="12560" max="12560" width="18" style="29" customWidth="1"/>
    <col min="12561" max="12561" width="8.85546875" style="29"/>
    <col min="12562" max="12562" width="15.140625" style="29" customWidth="1"/>
    <col min="12563" max="12563" width="17.42578125" style="29" customWidth="1"/>
    <col min="12564" max="12564" width="8.85546875" style="29"/>
    <col min="12565" max="12565" width="16.28515625" style="29" customWidth="1"/>
    <col min="12566" max="12566" width="8.85546875" style="29"/>
    <col min="12567" max="12567" width="14.85546875" style="29" customWidth="1"/>
    <col min="12568" max="12577" width="0" style="29" hidden="1" customWidth="1"/>
    <col min="12578" max="12578" width="17" style="29" customWidth="1"/>
    <col min="12579" max="12579" width="7.5703125" style="29" customWidth="1"/>
    <col min="12580" max="12580" width="18" style="29" bestFit="1" customWidth="1"/>
    <col min="12581" max="12581" width="17.42578125" style="29" bestFit="1" customWidth="1"/>
    <col min="12582" max="12582" width="17.42578125" style="29" customWidth="1"/>
    <col min="12583" max="12583" width="2.85546875" style="29" customWidth="1"/>
    <col min="12584" max="12584" width="15.140625" style="29" customWidth="1"/>
    <col min="12585" max="12585" width="17.42578125" style="29" customWidth="1"/>
    <col min="12586" max="12800" width="8.85546875" style="29"/>
    <col min="12801" max="12801" width="2.85546875" style="29" customWidth="1"/>
    <col min="12802" max="12802" width="36.42578125" style="29" customWidth="1"/>
    <col min="12803" max="12803" width="60.28515625" style="29" customWidth="1"/>
    <col min="12804" max="12804" width="49.42578125" style="29" customWidth="1"/>
    <col min="12805" max="12805" width="23.42578125" style="29" bestFit="1" customWidth="1"/>
    <col min="12806" max="12806" width="33.140625" style="29" customWidth="1"/>
    <col min="12807" max="12807" width="19.5703125" style="29" customWidth="1"/>
    <col min="12808" max="12808" width="15.7109375" style="29" customWidth="1"/>
    <col min="12809" max="12809" width="3.7109375" style="29" customWidth="1"/>
    <col min="12810" max="12810" width="2.85546875" style="29" customWidth="1"/>
    <col min="12811" max="12811" width="17.5703125" style="29" customWidth="1"/>
    <col min="12812" max="12812" width="19.42578125" style="29" customWidth="1"/>
    <col min="12813" max="12813" width="18.140625" style="29" customWidth="1"/>
    <col min="12814" max="12814" width="8.85546875" style="29"/>
    <col min="12815" max="12815" width="15.140625" style="29" customWidth="1"/>
    <col min="12816" max="12816" width="18" style="29" customWidth="1"/>
    <col min="12817" max="12817" width="8.85546875" style="29"/>
    <col min="12818" max="12818" width="15.140625" style="29" customWidth="1"/>
    <col min="12819" max="12819" width="17.42578125" style="29" customWidth="1"/>
    <col min="12820" max="12820" width="8.85546875" style="29"/>
    <col min="12821" max="12821" width="16.28515625" style="29" customWidth="1"/>
    <col min="12822" max="12822" width="8.85546875" style="29"/>
    <col min="12823" max="12823" width="14.85546875" style="29" customWidth="1"/>
    <col min="12824" max="12833" width="0" style="29" hidden="1" customWidth="1"/>
    <col min="12834" max="12834" width="17" style="29" customWidth="1"/>
    <col min="12835" max="12835" width="7.5703125" style="29" customWidth="1"/>
    <col min="12836" max="12836" width="18" style="29" bestFit="1" customWidth="1"/>
    <col min="12837" max="12837" width="17.42578125" style="29" bestFit="1" customWidth="1"/>
    <col min="12838" max="12838" width="17.42578125" style="29" customWidth="1"/>
    <col min="12839" max="12839" width="2.85546875" style="29" customWidth="1"/>
    <col min="12840" max="12840" width="15.140625" style="29" customWidth="1"/>
    <col min="12841" max="12841" width="17.42578125" style="29" customWidth="1"/>
    <col min="12842" max="13056" width="8.85546875" style="29"/>
    <col min="13057" max="13057" width="2.85546875" style="29" customWidth="1"/>
    <col min="13058" max="13058" width="36.42578125" style="29" customWidth="1"/>
    <col min="13059" max="13059" width="60.28515625" style="29" customWidth="1"/>
    <col min="13060" max="13060" width="49.42578125" style="29" customWidth="1"/>
    <col min="13061" max="13061" width="23.42578125" style="29" bestFit="1" customWidth="1"/>
    <col min="13062" max="13062" width="33.140625" style="29" customWidth="1"/>
    <col min="13063" max="13063" width="19.5703125" style="29" customWidth="1"/>
    <col min="13064" max="13064" width="15.7109375" style="29" customWidth="1"/>
    <col min="13065" max="13065" width="3.7109375" style="29" customWidth="1"/>
    <col min="13066" max="13066" width="2.85546875" style="29" customWidth="1"/>
    <col min="13067" max="13067" width="17.5703125" style="29" customWidth="1"/>
    <col min="13068" max="13068" width="19.42578125" style="29" customWidth="1"/>
    <col min="13069" max="13069" width="18.140625" style="29" customWidth="1"/>
    <col min="13070" max="13070" width="8.85546875" style="29"/>
    <col min="13071" max="13071" width="15.140625" style="29" customWidth="1"/>
    <col min="13072" max="13072" width="18" style="29" customWidth="1"/>
    <col min="13073" max="13073" width="8.85546875" style="29"/>
    <col min="13074" max="13074" width="15.140625" style="29" customWidth="1"/>
    <col min="13075" max="13075" width="17.42578125" style="29" customWidth="1"/>
    <col min="13076" max="13076" width="8.85546875" style="29"/>
    <col min="13077" max="13077" width="16.28515625" style="29" customWidth="1"/>
    <col min="13078" max="13078" width="8.85546875" style="29"/>
    <col min="13079" max="13079" width="14.85546875" style="29" customWidth="1"/>
    <col min="13080" max="13089" width="0" style="29" hidden="1" customWidth="1"/>
    <col min="13090" max="13090" width="17" style="29" customWidth="1"/>
    <col min="13091" max="13091" width="7.5703125" style="29" customWidth="1"/>
    <col min="13092" max="13092" width="18" style="29" bestFit="1" customWidth="1"/>
    <col min="13093" max="13093" width="17.42578125" style="29" bestFit="1" customWidth="1"/>
    <col min="13094" max="13094" width="17.42578125" style="29" customWidth="1"/>
    <col min="13095" max="13095" width="2.85546875" style="29" customWidth="1"/>
    <col min="13096" max="13096" width="15.140625" style="29" customWidth="1"/>
    <col min="13097" max="13097" width="17.42578125" style="29" customWidth="1"/>
    <col min="13098" max="13312" width="8.85546875" style="29"/>
    <col min="13313" max="13313" width="2.85546875" style="29" customWidth="1"/>
    <col min="13314" max="13314" width="36.42578125" style="29" customWidth="1"/>
    <col min="13315" max="13315" width="60.28515625" style="29" customWidth="1"/>
    <col min="13316" max="13316" width="49.42578125" style="29" customWidth="1"/>
    <col min="13317" max="13317" width="23.42578125" style="29" bestFit="1" customWidth="1"/>
    <col min="13318" max="13318" width="33.140625" style="29" customWidth="1"/>
    <col min="13319" max="13319" width="19.5703125" style="29" customWidth="1"/>
    <col min="13320" max="13320" width="15.7109375" style="29" customWidth="1"/>
    <col min="13321" max="13321" width="3.7109375" style="29" customWidth="1"/>
    <col min="13322" max="13322" width="2.85546875" style="29" customWidth="1"/>
    <col min="13323" max="13323" width="17.5703125" style="29" customWidth="1"/>
    <col min="13324" max="13324" width="19.42578125" style="29" customWidth="1"/>
    <col min="13325" max="13325" width="18.140625" style="29" customWidth="1"/>
    <col min="13326" max="13326" width="8.85546875" style="29"/>
    <col min="13327" max="13327" width="15.140625" style="29" customWidth="1"/>
    <col min="13328" max="13328" width="18" style="29" customWidth="1"/>
    <col min="13329" max="13329" width="8.85546875" style="29"/>
    <col min="13330" max="13330" width="15.140625" style="29" customWidth="1"/>
    <col min="13331" max="13331" width="17.42578125" style="29" customWidth="1"/>
    <col min="13332" max="13332" width="8.85546875" style="29"/>
    <col min="13333" max="13333" width="16.28515625" style="29" customWidth="1"/>
    <col min="13334" max="13334" width="8.85546875" style="29"/>
    <col min="13335" max="13335" width="14.85546875" style="29" customWidth="1"/>
    <col min="13336" max="13345" width="0" style="29" hidden="1" customWidth="1"/>
    <col min="13346" max="13346" width="17" style="29" customWidth="1"/>
    <col min="13347" max="13347" width="7.5703125" style="29" customWidth="1"/>
    <col min="13348" max="13348" width="18" style="29" bestFit="1" customWidth="1"/>
    <col min="13349" max="13349" width="17.42578125" style="29" bestFit="1" customWidth="1"/>
    <col min="13350" max="13350" width="17.42578125" style="29" customWidth="1"/>
    <col min="13351" max="13351" width="2.85546875" style="29" customWidth="1"/>
    <col min="13352" max="13352" width="15.140625" style="29" customWidth="1"/>
    <col min="13353" max="13353" width="17.42578125" style="29" customWidth="1"/>
    <col min="13354" max="13568" width="8.85546875" style="29"/>
    <col min="13569" max="13569" width="2.85546875" style="29" customWidth="1"/>
    <col min="13570" max="13570" width="36.42578125" style="29" customWidth="1"/>
    <col min="13571" max="13571" width="60.28515625" style="29" customWidth="1"/>
    <col min="13572" max="13572" width="49.42578125" style="29" customWidth="1"/>
    <col min="13573" max="13573" width="23.42578125" style="29" bestFit="1" customWidth="1"/>
    <col min="13574" max="13574" width="33.140625" style="29" customWidth="1"/>
    <col min="13575" max="13575" width="19.5703125" style="29" customWidth="1"/>
    <col min="13576" max="13576" width="15.7109375" style="29" customWidth="1"/>
    <col min="13577" max="13577" width="3.7109375" style="29" customWidth="1"/>
    <col min="13578" max="13578" width="2.85546875" style="29" customWidth="1"/>
    <col min="13579" max="13579" width="17.5703125" style="29" customWidth="1"/>
    <col min="13580" max="13580" width="19.42578125" style="29" customWidth="1"/>
    <col min="13581" max="13581" width="18.140625" style="29" customWidth="1"/>
    <col min="13582" max="13582" width="8.85546875" style="29"/>
    <col min="13583" max="13583" width="15.140625" style="29" customWidth="1"/>
    <col min="13584" max="13584" width="18" style="29" customWidth="1"/>
    <col min="13585" max="13585" width="8.85546875" style="29"/>
    <col min="13586" max="13586" width="15.140625" style="29" customWidth="1"/>
    <col min="13587" max="13587" width="17.42578125" style="29" customWidth="1"/>
    <col min="13588" max="13588" width="8.85546875" style="29"/>
    <col min="13589" max="13589" width="16.28515625" style="29" customWidth="1"/>
    <col min="13590" max="13590" width="8.85546875" style="29"/>
    <col min="13591" max="13591" width="14.85546875" style="29" customWidth="1"/>
    <col min="13592" max="13601" width="0" style="29" hidden="1" customWidth="1"/>
    <col min="13602" max="13602" width="17" style="29" customWidth="1"/>
    <col min="13603" max="13603" width="7.5703125" style="29" customWidth="1"/>
    <col min="13604" max="13604" width="18" style="29" bestFit="1" customWidth="1"/>
    <col min="13605" max="13605" width="17.42578125" style="29" bestFit="1" customWidth="1"/>
    <col min="13606" max="13606" width="17.42578125" style="29" customWidth="1"/>
    <col min="13607" max="13607" width="2.85546875" style="29" customWidth="1"/>
    <col min="13608" max="13608" width="15.140625" style="29" customWidth="1"/>
    <col min="13609" max="13609" width="17.42578125" style="29" customWidth="1"/>
    <col min="13610" max="13824" width="8.85546875" style="29"/>
    <col min="13825" max="13825" width="2.85546875" style="29" customWidth="1"/>
    <col min="13826" max="13826" width="36.42578125" style="29" customWidth="1"/>
    <col min="13827" max="13827" width="60.28515625" style="29" customWidth="1"/>
    <col min="13828" max="13828" width="49.42578125" style="29" customWidth="1"/>
    <col min="13829" max="13829" width="23.42578125" style="29" bestFit="1" customWidth="1"/>
    <col min="13830" max="13830" width="33.140625" style="29" customWidth="1"/>
    <col min="13831" max="13831" width="19.5703125" style="29" customWidth="1"/>
    <col min="13832" max="13832" width="15.7109375" style="29" customWidth="1"/>
    <col min="13833" max="13833" width="3.7109375" style="29" customWidth="1"/>
    <col min="13834" max="13834" width="2.85546875" style="29" customWidth="1"/>
    <col min="13835" max="13835" width="17.5703125" style="29" customWidth="1"/>
    <col min="13836" max="13836" width="19.42578125" style="29" customWidth="1"/>
    <col min="13837" max="13837" width="18.140625" style="29" customWidth="1"/>
    <col min="13838" max="13838" width="8.85546875" style="29"/>
    <col min="13839" max="13839" width="15.140625" style="29" customWidth="1"/>
    <col min="13840" max="13840" width="18" style="29" customWidth="1"/>
    <col min="13841" max="13841" width="8.85546875" style="29"/>
    <col min="13842" max="13842" width="15.140625" style="29" customWidth="1"/>
    <col min="13843" max="13843" width="17.42578125" style="29" customWidth="1"/>
    <col min="13844" max="13844" width="8.85546875" style="29"/>
    <col min="13845" max="13845" width="16.28515625" style="29" customWidth="1"/>
    <col min="13846" max="13846" width="8.85546875" style="29"/>
    <col min="13847" max="13847" width="14.85546875" style="29" customWidth="1"/>
    <col min="13848" max="13857" width="0" style="29" hidden="1" customWidth="1"/>
    <col min="13858" max="13858" width="17" style="29" customWidth="1"/>
    <col min="13859" max="13859" width="7.5703125" style="29" customWidth="1"/>
    <col min="13860" max="13860" width="18" style="29" bestFit="1" customWidth="1"/>
    <col min="13861" max="13861" width="17.42578125" style="29" bestFit="1" customWidth="1"/>
    <col min="13862" max="13862" width="17.42578125" style="29" customWidth="1"/>
    <col min="13863" max="13863" width="2.85546875" style="29" customWidth="1"/>
    <col min="13864" max="13864" width="15.140625" style="29" customWidth="1"/>
    <col min="13865" max="13865" width="17.42578125" style="29" customWidth="1"/>
    <col min="13866" max="14080" width="8.85546875" style="29"/>
    <col min="14081" max="14081" width="2.85546875" style="29" customWidth="1"/>
    <col min="14082" max="14082" width="36.42578125" style="29" customWidth="1"/>
    <col min="14083" max="14083" width="60.28515625" style="29" customWidth="1"/>
    <col min="14084" max="14084" width="49.42578125" style="29" customWidth="1"/>
    <col min="14085" max="14085" width="23.42578125" style="29" bestFit="1" customWidth="1"/>
    <col min="14086" max="14086" width="33.140625" style="29" customWidth="1"/>
    <col min="14087" max="14087" width="19.5703125" style="29" customWidth="1"/>
    <col min="14088" max="14088" width="15.7109375" style="29" customWidth="1"/>
    <col min="14089" max="14089" width="3.7109375" style="29" customWidth="1"/>
    <col min="14090" max="14090" width="2.85546875" style="29" customWidth="1"/>
    <col min="14091" max="14091" width="17.5703125" style="29" customWidth="1"/>
    <col min="14092" max="14092" width="19.42578125" style="29" customWidth="1"/>
    <col min="14093" max="14093" width="18.140625" style="29" customWidth="1"/>
    <col min="14094" max="14094" width="8.85546875" style="29"/>
    <col min="14095" max="14095" width="15.140625" style="29" customWidth="1"/>
    <col min="14096" max="14096" width="18" style="29" customWidth="1"/>
    <col min="14097" max="14097" width="8.85546875" style="29"/>
    <col min="14098" max="14098" width="15.140625" style="29" customWidth="1"/>
    <col min="14099" max="14099" width="17.42578125" style="29" customWidth="1"/>
    <col min="14100" max="14100" width="8.85546875" style="29"/>
    <col min="14101" max="14101" width="16.28515625" style="29" customWidth="1"/>
    <col min="14102" max="14102" width="8.85546875" style="29"/>
    <col min="14103" max="14103" width="14.85546875" style="29" customWidth="1"/>
    <col min="14104" max="14113" width="0" style="29" hidden="1" customWidth="1"/>
    <col min="14114" max="14114" width="17" style="29" customWidth="1"/>
    <col min="14115" max="14115" width="7.5703125" style="29" customWidth="1"/>
    <col min="14116" max="14116" width="18" style="29" bestFit="1" customWidth="1"/>
    <col min="14117" max="14117" width="17.42578125" style="29" bestFit="1" customWidth="1"/>
    <col min="14118" max="14118" width="17.42578125" style="29" customWidth="1"/>
    <col min="14119" max="14119" width="2.85546875" style="29" customWidth="1"/>
    <col min="14120" max="14120" width="15.140625" style="29" customWidth="1"/>
    <col min="14121" max="14121" width="17.42578125" style="29" customWidth="1"/>
    <col min="14122" max="14336" width="8.85546875" style="29"/>
    <col min="14337" max="14337" width="2.85546875" style="29" customWidth="1"/>
    <col min="14338" max="14338" width="36.42578125" style="29" customWidth="1"/>
    <col min="14339" max="14339" width="60.28515625" style="29" customWidth="1"/>
    <col min="14340" max="14340" width="49.42578125" style="29" customWidth="1"/>
    <col min="14341" max="14341" width="23.42578125" style="29" bestFit="1" customWidth="1"/>
    <col min="14342" max="14342" width="33.140625" style="29" customWidth="1"/>
    <col min="14343" max="14343" width="19.5703125" style="29" customWidth="1"/>
    <col min="14344" max="14344" width="15.7109375" style="29" customWidth="1"/>
    <col min="14345" max="14345" width="3.7109375" style="29" customWidth="1"/>
    <col min="14346" max="14346" width="2.85546875" style="29" customWidth="1"/>
    <col min="14347" max="14347" width="17.5703125" style="29" customWidth="1"/>
    <col min="14348" max="14348" width="19.42578125" style="29" customWidth="1"/>
    <col min="14349" max="14349" width="18.140625" style="29" customWidth="1"/>
    <col min="14350" max="14350" width="8.85546875" style="29"/>
    <col min="14351" max="14351" width="15.140625" style="29" customWidth="1"/>
    <col min="14352" max="14352" width="18" style="29" customWidth="1"/>
    <col min="14353" max="14353" width="8.85546875" style="29"/>
    <col min="14354" max="14354" width="15.140625" style="29" customWidth="1"/>
    <col min="14355" max="14355" width="17.42578125" style="29" customWidth="1"/>
    <col min="14356" max="14356" width="8.85546875" style="29"/>
    <col min="14357" max="14357" width="16.28515625" style="29" customWidth="1"/>
    <col min="14358" max="14358" width="8.85546875" style="29"/>
    <col min="14359" max="14359" width="14.85546875" style="29" customWidth="1"/>
    <col min="14360" max="14369" width="0" style="29" hidden="1" customWidth="1"/>
    <col min="14370" max="14370" width="17" style="29" customWidth="1"/>
    <col min="14371" max="14371" width="7.5703125" style="29" customWidth="1"/>
    <col min="14372" max="14372" width="18" style="29" bestFit="1" customWidth="1"/>
    <col min="14373" max="14373" width="17.42578125" style="29" bestFit="1" customWidth="1"/>
    <col min="14374" max="14374" width="17.42578125" style="29" customWidth="1"/>
    <col min="14375" max="14375" width="2.85546875" style="29" customWidth="1"/>
    <col min="14376" max="14376" width="15.140625" style="29" customWidth="1"/>
    <col min="14377" max="14377" width="17.42578125" style="29" customWidth="1"/>
    <col min="14378" max="14592" width="8.85546875" style="29"/>
    <col min="14593" max="14593" width="2.85546875" style="29" customWidth="1"/>
    <col min="14594" max="14594" width="36.42578125" style="29" customWidth="1"/>
    <col min="14595" max="14595" width="60.28515625" style="29" customWidth="1"/>
    <col min="14596" max="14596" width="49.42578125" style="29" customWidth="1"/>
    <col min="14597" max="14597" width="23.42578125" style="29" bestFit="1" customWidth="1"/>
    <col min="14598" max="14598" width="33.140625" style="29" customWidth="1"/>
    <col min="14599" max="14599" width="19.5703125" style="29" customWidth="1"/>
    <col min="14600" max="14600" width="15.7109375" style="29" customWidth="1"/>
    <col min="14601" max="14601" width="3.7109375" style="29" customWidth="1"/>
    <col min="14602" max="14602" width="2.85546875" style="29" customWidth="1"/>
    <col min="14603" max="14603" width="17.5703125" style="29" customWidth="1"/>
    <col min="14604" max="14604" width="19.42578125" style="29" customWidth="1"/>
    <col min="14605" max="14605" width="18.140625" style="29" customWidth="1"/>
    <col min="14606" max="14606" width="8.85546875" style="29"/>
    <col min="14607" max="14607" width="15.140625" style="29" customWidth="1"/>
    <col min="14608" max="14608" width="18" style="29" customWidth="1"/>
    <col min="14609" max="14609" width="8.85546875" style="29"/>
    <col min="14610" max="14610" width="15.140625" style="29" customWidth="1"/>
    <col min="14611" max="14611" width="17.42578125" style="29" customWidth="1"/>
    <col min="14612" max="14612" width="8.85546875" style="29"/>
    <col min="14613" max="14613" width="16.28515625" style="29" customWidth="1"/>
    <col min="14614" max="14614" width="8.85546875" style="29"/>
    <col min="14615" max="14615" width="14.85546875" style="29" customWidth="1"/>
    <col min="14616" max="14625" width="0" style="29" hidden="1" customWidth="1"/>
    <col min="14626" max="14626" width="17" style="29" customWidth="1"/>
    <col min="14627" max="14627" width="7.5703125" style="29" customWidth="1"/>
    <col min="14628" max="14628" width="18" style="29" bestFit="1" customWidth="1"/>
    <col min="14629" max="14629" width="17.42578125" style="29" bestFit="1" customWidth="1"/>
    <col min="14630" max="14630" width="17.42578125" style="29" customWidth="1"/>
    <col min="14631" max="14631" width="2.85546875" style="29" customWidth="1"/>
    <col min="14632" max="14632" width="15.140625" style="29" customWidth="1"/>
    <col min="14633" max="14633" width="17.42578125" style="29" customWidth="1"/>
    <col min="14634" max="14848" width="8.85546875" style="29"/>
    <col min="14849" max="14849" width="2.85546875" style="29" customWidth="1"/>
    <col min="14850" max="14850" width="36.42578125" style="29" customWidth="1"/>
    <col min="14851" max="14851" width="60.28515625" style="29" customWidth="1"/>
    <col min="14852" max="14852" width="49.42578125" style="29" customWidth="1"/>
    <col min="14853" max="14853" width="23.42578125" style="29" bestFit="1" customWidth="1"/>
    <col min="14854" max="14854" width="33.140625" style="29" customWidth="1"/>
    <col min="14855" max="14855" width="19.5703125" style="29" customWidth="1"/>
    <col min="14856" max="14856" width="15.7109375" style="29" customWidth="1"/>
    <col min="14857" max="14857" width="3.7109375" style="29" customWidth="1"/>
    <col min="14858" max="14858" width="2.85546875" style="29" customWidth="1"/>
    <col min="14859" max="14859" width="17.5703125" style="29" customWidth="1"/>
    <col min="14860" max="14860" width="19.42578125" style="29" customWidth="1"/>
    <col min="14861" max="14861" width="18.140625" style="29" customWidth="1"/>
    <col min="14862" max="14862" width="8.85546875" style="29"/>
    <col min="14863" max="14863" width="15.140625" style="29" customWidth="1"/>
    <col min="14864" max="14864" width="18" style="29" customWidth="1"/>
    <col min="14865" max="14865" width="8.85546875" style="29"/>
    <col min="14866" max="14866" width="15.140625" style="29" customWidth="1"/>
    <col min="14867" max="14867" width="17.42578125" style="29" customWidth="1"/>
    <col min="14868" max="14868" width="8.85546875" style="29"/>
    <col min="14869" max="14869" width="16.28515625" style="29" customWidth="1"/>
    <col min="14870" max="14870" width="8.85546875" style="29"/>
    <col min="14871" max="14871" width="14.85546875" style="29" customWidth="1"/>
    <col min="14872" max="14881" width="0" style="29" hidden="1" customWidth="1"/>
    <col min="14882" max="14882" width="17" style="29" customWidth="1"/>
    <col min="14883" max="14883" width="7.5703125" style="29" customWidth="1"/>
    <col min="14884" max="14884" width="18" style="29" bestFit="1" customWidth="1"/>
    <col min="14885" max="14885" width="17.42578125" style="29" bestFit="1" customWidth="1"/>
    <col min="14886" max="14886" width="17.42578125" style="29" customWidth="1"/>
    <col min="14887" max="14887" width="2.85546875" style="29" customWidth="1"/>
    <col min="14888" max="14888" width="15.140625" style="29" customWidth="1"/>
    <col min="14889" max="14889" width="17.42578125" style="29" customWidth="1"/>
    <col min="14890" max="15104" width="8.85546875" style="29"/>
    <col min="15105" max="15105" width="2.85546875" style="29" customWidth="1"/>
    <col min="15106" max="15106" width="36.42578125" style="29" customWidth="1"/>
    <col min="15107" max="15107" width="60.28515625" style="29" customWidth="1"/>
    <col min="15108" max="15108" width="49.42578125" style="29" customWidth="1"/>
    <col min="15109" max="15109" width="23.42578125" style="29" bestFit="1" customWidth="1"/>
    <col min="15110" max="15110" width="33.140625" style="29" customWidth="1"/>
    <col min="15111" max="15111" width="19.5703125" style="29" customWidth="1"/>
    <col min="15112" max="15112" width="15.7109375" style="29" customWidth="1"/>
    <col min="15113" max="15113" width="3.7109375" style="29" customWidth="1"/>
    <col min="15114" max="15114" width="2.85546875" style="29" customWidth="1"/>
    <col min="15115" max="15115" width="17.5703125" style="29" customWidth="1"/>
    <col min="15116" max="15116" width="19.42578125" style="29" customWidth="1"/>
    <col min="15117" max="15117" width="18.140625" style="29" customWidth="1"/>
    <col min="15118" max="15118" width="8.85546875" style="29"/>
    <col min="15119" max="15119" width="15.140625" style="29" customWidth="1"/>
    <col min="15120" max="15120" width="18" style="29" customWidth="1"/>
    <col min="15121" max="15121" width="8.85546875" style="29"/>
    <col min="15122" max="15122" width="15.140625" style="29" customWidth="1"/>
    <col min="15123" max="15123" width="17.42578125" style="29" customWidth="1"/>
    <col min="15124" max="15124" width="8.85546875" style="29"/>
    <col min="15125" max="15125" width="16.28515625" style="29" customWidth="1"/>
    <col min="15126" max="15126" width="8.85546875" style="29"/>
    <col min="15127" max="15127" width="14.85546875" style="29" customWidth="1"/>
    <col min="15128" max="15137" width="0" style="29" hidden="1" customWidth="1"/>
    <col min="15138" max="15138" width="17" style="29" customWidth="1"/>
    <col min="15139" max="15139" width="7.5703125" style="29" customWidth="1"/>
    <col min="15140" max="15140" width="18" style="29" bestFit="1" customWidth="1"/>
    <col min="15141" max="15141" width="17.42578125" style="29" bestFit="1" customWidth="1"/>
    <col min="15142" max="15142" width="17.42578125" style="29" customWidth="1"/>
    <col min="15143" max="15143" width="2.85546875" style="29" customWidth="1"/>
    <col min="15144" max="15144" width="15.140625" style="29" customWidth="1"/>
    <col min="15145" max="15145" width="17.42578125" style="29" customWidth="1"/>
    <col min="15146" max="15360" width="8.85546875" style="29"/>
    <col min="15361" max="15361" width="2.85546875" style="29" customWidth="1"/>
    <col min="15362" max="15362" width="36.42578125" style="29" customWidth="1"/>
    <col min="15363" max="15363" width="60.28515625" style="29" customWidth="1"/>
    <col min="15364" max="15364" width="49.42578125" style="29" customWidth="1"/>
    <col min="15365" max="15365" width="23.42578125" style="29" bestFit="1" customWidth="1"/>
    <col min="15366" max="15366" width="33.140625" style="29" customWidth="1"/>
    <col min="15367" max="15367" width="19.5703125" style="29" customWidth="1"/>
    <col min="15368" max="15368" width="15.7109375" style="29" customWidth="1"/>
    <col min="15369" max="15369" width="3.7109375" style="29" customWidth="1"/>
    <col min="15370" max="15370" width="2.85546875" style="29" customWidth="1"/>
    <col min="15371" max="15371" width="17.5703125" style="29" customWidth="1"/>
    <col min="15372" max="15372" width="19.42578125" style="29" customWidth="1"/>
    <col min="15373" max="15373" width="18.140625" style="29" customWidth="1"/>
    <col min="15374" max="15374" width="8.85546875" style="29"/>
    <col min="15375" max="15375" width="15.140625" style="29" customWidth="1"/>
    <col min="15376" max="15376" width="18" style="29" customWidth="1"/>
    <col min="15377" max="15377" width="8.85546875" style="29"/>
    <col min="15378" max="15378" width="15.140625" style="29" customWidth="1"/>
    <col min="15379" max="15379" width="17.42578125" style="29" customWidth="1"/>
    <col min="15380" max="15380" width="8.85546875" style="29"/>
    <col min="15381" max="15381" width="16.28515625" style="29" customWidth="1"/>
    <col min="15382" max="15382" width="8.85546875" style="29"/>
    <col min="15383" max="15383" width="14.85546875" style="29" customWidth="1"/>
    <col min="15384" max="15393" width="0" style="29" hidden="1" customWidth="1"/>
    <col min="15394" max="15394" width="17" style="29" customWidth="1"/>
    <col min="15395" max="15395" width="7.5703125" style="29" customWidth="1"/>
    <col min="15396" max="15396" width="18" style="29" bestFit="1" customWidth="1"/>
    <col min="15397" max="15397" width="17.42578125" style="29" bestFit="1" customWidth="1"/>
    <col min="15398" max="15398" width="17.42578125" style="29" customWidth="1"/>
    <col min="15399" max="15399" width="2.85546875" style="29" customWidth="1"/>
    <col min="15400" max="15400" width="15.140625" style="29" customWidth="1"/>
    <col min="15401" max="15401" width="17.42578125" style="29" customWidth="1"/>
    <col min="15402" max="15616" width="8.85546875" style="29"/>
    <col min="15617" max="15617" width="2.85546875" style="29" customWidth="1"/>
    <col min="15618" max="15618" width="36.42578125" style="29" customWidth="1"/>
    <col min="15619" max="15619" width="60.28515625" style="29" customWidth="1"/>
    <col min="15620" max="15620" width="49.42578125" style="29" customWidth="1"/>
    <col min="15621" max="15621" width="23.42578125" style="29" bestFit="1" customWidth="1"/>
    <col min="15622" max="15622" width="33.140625" style="29" customWidth="1"/>
    <col min="15623" max="15623" width="19.5703125" style="29" customWidth="1"/>
    <col min="15624" max="15624" width="15.7109375" style="29" customWidth="1"/>
    <col min="15625" max="15625" width="3.7109375" style="29" customWidth="1"/>
    <col min="15626" max="15626" width="2.85546875" style="29" customWidth="1"/>
    <col min="15627" max="15627" width="17.5703125" style="29" customWidth="1"/>
    <col min="15628" max="15628" width="19.42578125" style="29" customWidth="1"/>
    <col min="15629" max="15629" width="18.140625" style="29" customWidth="1"/>
    <col min="15630" max="15630" width="8.85546875" style="29"/>
    <col min="15631" max="15631" width="15.140625" style="29" customWidth="1"/>
    <col min="15632" max="15632" width="18" style="29" customWidth="1"/>
    <col min="15633" max="15633" width="8.85546875" style="29"/>
    <col min="15634" max="15634" width="15.140625" style="29" customWidth="1"/>
    <col min="15635" max="15635" width="17.42578125" style="29" customWidth="1"/>
    <col min="15636" max="15636" width="8.85546875" style="29"/>
    <col min="15637" max="15637" width="16.28515625" style="29" customWidth="1"/>
    <col min="15638" max="15638" width="8.85546875" style="29"/>
    <col min="15639" max="15639" width="14.85546875" style="29" customWidth="1"/>
    <col min="15640" max="15649" width="0" style="29" hidden="1" customWidth="1"/>
    <col min="15650" max="15650" width="17" style="29" customWidth="1"/>
    <col min="15651" max="15651" width="7.5703125" style="29" customWidth="1"/>
    <col min="15652" max="15652" width="18" style="29" bestFit="1" customWidth="1"/>
    <col min="15653" max="15653" width="17.42578125" style="29" bestFit="1" customWidth="1"/>
    <col min="15654" max="15654" width="17.42578125" style="29" customWidth="1"/>
    <col min="15655" max="15655" width="2.85546875" style="29" customWidth="1"/>
    <col min="15656" max="15656" width="15.140625" style="29" customWidth="1"/>
    <col min="15657" max="15657" width="17.42578125" style="29" customWidth="1"/>
    <col min="15658" max="15872" width="8.85546875" style="29"/>
    <col min="15873" max="15873" width="2.85546875" style="29" customWidth="1"/>
    <col min="15874" max="15874" width="36.42578125" style="29" customWidth="1"/>
    <col min="15875" max="15875" width="60.28515625" style="29" customWidth="1"/>
    <col min="15876" max="15876" width="49.42578125" style="29" customWidth="1"/>
    <col min="15877" max="15877" width="23.42578125" style="29" bestFit="1" customWidth="1"/>
    <col min="15878" max="15878" width="33.140625" style="29" customWidth="1"/>
    <col min="15879" max="15879" width="19.5703125" style="29" customWidth="1"/>
    <col min="15880" max="15880" width="15.7109375" style="29" customWidth="1"/>
    <col min="15881" max="15881" width="3.7109375" style="29" customWidth="1"/>
    <col min="15882" max="15882" width="2.85546875" style="29" customWidth="1"/>
    <col min="15883" max="15883" width="17.5703125" style="29" customWidth="1"/>
    <col min="15884" max="15884" width="19.42578125" style="29" customWidth="1"/>
    <col min="15885" max="15885" width="18.140625" style="29" customWidth="1"/>
    <col min="15886" max="15886" width="8.85546875" style="29"/>
    <col min="15887" max="15887" width="15.140625" style="29" customWidth="1"/>
    <col min="15888" max="15888" width="18" style="29" customWidth="1"/>
    <col min="15889" max="15889" width="8.85546875" style="29"/>
    <col min="15890" max="15890" width="15.140625" style="29" customWidth="1"/>
    <col min="15891" max="15891" width="17.42578125" style="29" customWidth="1"/>
    <col min="15892" max="15892" width="8.85546875" style="29"/>
    <col min="15893" max="15893" width="16.28515625" style="29" customWidth="1"/>
    <col min="15894" max="15894" width="8.85546875" style="29"/>
    <col min="15895" max="15895" width="14.85546875" style="29" customWidth="1"/>
    <col min="15896" max="15905" width="0" style="29" hidden="1" customWidth="1"/>
    <col min="15906" max="15906" width="17" style="29" customWidth="1"/>
    <col min="15907" max="15907" width="7.5703125" style="29" customWidth="1"/>
    <col min="15908" max="15908" width="18" style="29" bestFit="1" customWidth="1"/>
    <col min="15909" max="15909" width="17.42578125" style="29" bestFit="1" customWidth="1"/>
    <col min="15910" max="15910" width="17.42578125" style="29" customWidth="1"/>
    <col min="15911" max="15911" width="2.85546875" style="29" customWidth="1"/>
    <col min="15912" max="15912" width="15.140625" style="29" customWidth="1"/>
    <col min="15913" max="15913" width="17.42578125" style="29" customWidth="1"/>
    <col min="15914" max="16128" width="8.85546875" style="29"/>
    <col min="16129" max="16129" width="2.85546875" style="29" customWidth="1"/>
    <col min="16130" max="16130" width="36.42578125" style="29" customWidth="1"/>
    <col min="16131" max="16131" width="60.28515625" style="29" customWidth="1"/>
    <col min="16132" max="16132" width="49.42578125" style="29" customWidth="1"/>
    <col min="16133" max="16133" width="23.42578125" style="29" bestFit="1" customWidth="1"/>
    <col min="16134" max="16134" width="33.140625" style="29" customWidth="1"/>
    <col min="16135" max="16135" width="19.5703125" style="29" customWidth="1"/>
    <col min="16136" max="16136" width="15.7109375" style="29" customWidth="1"/>
    <col min="16137" max="16137" width="3.7109375" style="29" customWidth="1"/>
    <col min="16138" max="16138" width="2.85546875" style="29" customWidth="1"/>
    <col min="16139" max="16139" width="17.5703125" style="29" customWidth="1"/>
    <col min="16140" max="16140" width="19.42578125" style="29" customWidth="1"/>
    <col min="16141" max="16141" width="18.140625" style="29" customWidth="1"/>
    <col min="16142" max="16142" width="8.85546875" style="29"/>
    <col min="16143" max="16143" width="15.140625" style="29" customWidth="1"/>
    <col min="16144" max="16144" width="18" style="29" customWidth="1"/>
    <col min="16145" max="16145" width="8.85546875" style="29"/>
    <col min="16146" max="16146" width="15.140625" style="29" customWidth="1"/>
    <col min="16147" max="16147" width="17.42578125" style="29" customWidth="1"/>
    <col min="16148" max="16148" width="8.85546875" style="29"/>
    <col min="16149" max="16149" width="16.28515625" style="29" customWidth="1"/>
    <col min="16150" max="16150" width="8.85546875" style="29"/>
    <col min="16151" max="16151" width="14.85546875" style="29" customWidth="1"/>
    <col min="16152" max="16161" width="0" style="29" hidden="1" customWidth="1"/>
    <col min="16162" max="16162" width="17" style="29" customWidth="1"/>
    <col min="16163" max="16163" width="7.5703125" style="29" customWidth="1"/>
    <col min="16164" max="16164" width="18" style="29" bestFit="1" customWidth="1"/>
    <col min="16165" max="16165" width="17.42578125" style="29" bestFit="1" customWidth="1"/>
    <col min="16166" max="16166" width="17.42578125" style="29" customWidth="1"/>
    <col min="16167" max="16167" width="2.85546875" style="29" customWidth="1"/>
    <col min="16168" max="16168" width="15.140625" style="29" customWidth="1"/>
    <col min="16169" max="16169" width="17.42578125" style="29" customWidth="1"/>
    <col min="16170" max="16384" width="8.85546875" style="29"/>
  </cols>
  <sheetData>
    <row r="1" spans="1:41" s="1" customFormat="1" ht="26.25" customHeight="1" thickBot="1" x14ac:dyDescent="0.35">
      <c r="A1" s="299" t="s">
        <v>0</v>
      </c>
      <c r="B1" s="300"/>
      <c r="C1" s="300"/>
      <c r="D1" s="300"/>
      <c r="E1" s="300"/>
      <c r="F1" s="300"/>
      <c r="G1" s="300"/>
      <c r="H1" s="300"/>
      <c r="I1" s="300"/>
      <c r="J1" s="300"/>
      <c r="K1" s="300"/>
      <c r="L1" s="300"/>
      <c r="M1" s="300"/>
      <c r="N1" s="301"/>
      <c r="AJ1" s="2"/>
      <c r="AK1" s="2"/>
      <c r="AL1" s="2"/>
    </row>
    <row r="2" spans="1:41" s="1" customFormat="1" x14ac:dyDescent="0.2">
      <c r="A2" s="3"/>
      <c r="B2" s="4"/>
      <c r="C2" s="4"/>
      <c r="D2" s="4"/>
      <c r="E2" s="4"/>
      <c r="F2" s="4"/>
      <c r="G2" s="4"/>
      <c r="H2" s="4"/>
      <c r="I2" s="4"/>
      <c r="J2" s="4"/>
      <c r="AJ2" s="2"/>
      <c r="AK2" s="2"/>
      <c r="AL2" s="2"/>
    </row>
    <row r="3" spans="1:41" s="9" customFormat="1" ht="15" customHeight="1" thickBot="1" x14ac:dyDescent="0.3">
      <c r="A3" s="5" t="s">
        <v>154</v>
      </c>
      <c r="B3" s="6"/>
      <c r="C3" s="6"/>
      <c r="D3" s="7"/>
      <c r="E3" s="8"/>
      <c r="F3" s="8"/>
      <c r="G3" s="8"/>
      <c r="H3" s="8"/>
      <c r="I3" s="8"/>
    </row>
    <row r="4" spans="1:41" s="16" customFormat="1" ht="13.5" customHeight="1" x14ac:dyDescent="0.2">
      <c r="A4" s="10"/>
      <c r="B4" s="11"/>
      <c r="C4" s="11"/>
      <c r="D4" s="12"/>
      <c r="E4" s="13"/>
      <c r="F4" s="14"/>
      <c r="G4" s="14"/>
      <c r="H4" s="14"/>
      <c r="I4" s="15"/>
      <c r="K4" s="17"/>
      <c r="L4" s="289" t="s">
        <v>1</v>
      </c>
      <c r="M4" s="290"/>
      <c r="N4" s="18"/>
      <c r="O4" s="289" t="s">
        <v>2</v>
      </c>
      <c r="P4" s="290"/>
      <c r="Q4" s="18"/>
      <c r="R4" s="289" t="s">
        <v>3</v>
      </c>
      <c r="S4" s="290"/>
      <c r="T4" s="18"/>
      <c r="U4" s="302" t="s">
        <v>4</v>
      </c>
      <c r="V4" s="18"/>
      <c r="W4" s="283" t="s">
        <v>5</v>
      </c>
      <c r="X4" s="284"/>
      <c r="Y4" s="284"/>
      <c r="Z4" s="284"/>
      <c r="AA4" s="284"/>
      <c r="AB4" s="284"/>
      <c r="AC4" s="284"/>
      <c r="AD4" s="284"/>
      <c r="AE4" s="284"/>
      <c r="AF4" s="284"/>
      <c r="AG4" s="284"/>
      <c r="AH4" s="285"/>
      <c r="AI4" s="18"/>
      <c r="AJ4" s="283" t="s">
        <v>6</v>
      </c>
      <c r="AK4" s="284"/>
      <c r="AL4" s="285"/>
      <c r="AN4" s="289" t="s">
        <v>7</v>
      </c>
      <c r="AO4" s="290"/>
    </row>
    <row r="5" spans="1:41" s="16" customFormat="1" ht="15.75" customHeight="1" thickBot="1" x14ac:dyDescent="0.25">
      <c r="A5" s="19"/>
      <c r="B5" s="20"/>
      <c r="C5" s="20"/>
      <c r="D5" s="21"/>
      <c r="E5" s="15"/>
      <c r="F5" s="22"/>
      <c r="G5" s="22"/>
      <c r="H5" s="22"/>
      <c r="I5" s="15"/>
      <c r="K5" s="17"/>
      <c r="L5" s="291"/>
      <c r="M5" s="292"/>
      <c r="N5" s="18"/>
      <c r="O5" s="291"/>
      <c r="P5" s="292"/>
      <c r="Q5" s="18"/>
      <c r="R5" s="291"/>
      <c r="S5" s="292"/>
      <c r="T5" s="18"/>
      <c r="U5" s="303"/>
      <c r="V5" s="18"/>
      <c r="W5" s="286"/>
      <c r="X5" s="287"/>
      <c r="Y5" s="287"/>
      <c r="Z5" s="287"/>
      <c r="AA5" s="287"/>
      <c r="AB5" s="287"/>
      <c r="AC5" s="287"/>
      <c r="AD5" s="287"/>
      <c r="AE5" s="287"/>
      <c r="AF5" s="287"/>
      <c r="AG5" s="287"/>
      <c r="AH5" s="288"/>
      <c r="AI5" s="18"/>
      <c r="AJ5" s="286"/>
      <c r="AK5" s="287"/>
      <c r="AL5" s="288"/>
      <c r="AN5" s="291"/>
      <c r="AO5" s="292"/>
    </row>
    <row r="6" spans="1:41" ht="46.5" customHeight="1" thickBot="1" x14ac:dyDescent="0.25">
      <c r="A6" s="23"/>
      <c r="B6" s="24"/>
      <c r="C6" s="24"/>
      <c r="D6" s="24"/>
      <c r="E6" s="25"/>
      <c r="F6" s="26" t="s">
        <v>8</v>
      </c>
      <c r="G6" s="27" t="s">
        <v>9</v>
      </c>
      <c r="H6" s="26" t="s">
        <v>10</v>
      </c>
      <c r="I6" s="28"/>
      <c r="K6" s="30" t="s">
        <v>11</v>
      </c>
      <c r="L6" s="31" t="s">
        <v>12</v>
      </c>
      <c r="M6" s="32" t="s">
        <v>13</v>
      </c>
      <c r="N6" s="33"/>
      <c r="O6" s="34" t="s">
        <v>14</v>
      </c>
      <c r="P6" s="35" t="s">
        <v>14</v>
      </c>
      <c r="Q6" s="33"/>
      <c r="R6" s="34" t="s">
        <v>14</v>
      </c>
      <c r="S6" s="35" t="s">
        <v>15</v>
      </c>
      <c r="T6" s="33"/>
      <c r="U6" s="36" t="s">
        <v>16</v>
      </c>
      <c r="V6" s="17"/>
      <c r="W6" s="37" t="s">
        <v>16</v>
      </c>
      <c r="X6" s="293" t="s">
        <v>17</v>
      </c>
      <c r="Y6" s="294"/>
      <c r="Z6" s="294"/>
      <c r="AA6" s="294"/>
      <c r="AB6" s="294"/>
      <c r="AC6" s="294"/>
      <c r="AD6" s="294"/>
      <c r="AE6" s="294"/>
      <c r="AF6" s="294"/>
      <c r="AG6" s="294"/>
      <c r="AH6" s="295"/>
      <c r="AI6" s="33"/>
      <c r="AJ6" s="38" t="s">
        <v>18</v>
      </c>
      <c r="AK6" s="39" t="s">
        <v>18</v>
      </c>
      <c r="AL6" s="40" t="s">
        <v>17</v>
      </c>
      <c r="AN6" s="41" t="s">
        <v>3</v>
      </c>
      <c r="AO6" s="32" t="s">
        <v>5</v>
      </c>
    </row>
    <row r="7" spans="1:41" s="17" customFormat="1" ht="46.5" customHeight="1" thickBot="1" x14ac:dyDescent="0.25">
      <c r="A7" s="42"/>
      <c r="B7" s="43"/>
      <c r="C7" s="43"/>
      <c r="D7" s="43"/>
      <c r="E7" s="44"/>
      <c r="F7" s="45"/>
      <c r="G7" s="45"/>
      <c r="H7" s="45"/>
      <c r="I7" s="44"/>
      <c r="K7" s="30" t="s">
        <v>19</v>
      </c>
      <c r="L7" s="46" t="s">
        <v>20</v>
      </c>
      <c r="M7" s="47" t="s">
        <v>21</v>
      </c>
      <c r="N7" s="48"/>
      <c r="O7" s="46" t="s">
        <v>22</v>
      </c>
      <c r="P7" s="49" t="s">
        <v>23</v>
      </c>
      <c r="Q7" s="48"/>
      <c r="R7" s="46" t="s">
        <v>24</v>
      </c>
      <c r="S7" s="47" t="s">
        <v>25</v>
      </c>
      <c r="T7" s="48"/>
      <c r="U7" s="47" t="s">
        <v>26</v>
      </c>
      <c r="V7" s="50"/>
      <c r="W7" s="46" t="s">
        <v>27</v>
      </c>
      <c r="X7" s="51"/>
      <c r="Y7" s="52"/>
      <c r="Z7" s="52"/>
      <c r="AA7" s="52"/>
      <c r="AB7" s="52"/>
      <c r="AC7" s="52"/>
      <c r="AD7" s="52"/>
      <c r="AE7" s="52"/>
      <c r="AF7" s="52"/>
      <c r="AG7" s="53"/>
      <c r="AH7" s="54" t="s">
        <v>28</v>
      </c>
      <c r="AI7" s="55"/>
      <c r="AJ7" s="56" t="s">
        <v>29</v>
      </c>
      <c r="AK7" s="57" t="s">
        <v>5</v>
      </c>
      <c r="AL7" s="58" t="s">
        <v>5</v>
      </c>
      <c r="AN7" s="56" t="s">
        <v>30</v>
      </c>
      <c r="AO7" s="59" t="s">
        <v>31</v>
      </c>
    </row>
    <row r="8" spans="1:41" s="17" customFormat="1" ht="40.5" customHeight="1" thickBot="1" x14ac:dyDescent="0.25">
      <c r="A8" s="60"/>
      <c r="B8" s="61"/>
      <c r="C8" s="61"/>
      <c r="D8" s="61"/>
      <c r="E8" s="62"/>
      <c r="F8" s="63"/>
      <c r="G8" s="63"/>
      <c r="H8" s="63"/>
      <c r="I8" s="44"/>
      <c r="K8" s="30" t="s">
        <v>32</v>
      </c>
      <c r="L8" s="46" t="s">
        <v>33</v>
      </c>
      <c r="M8" s="47" t="s">
        <v>34</v>
      </c>
      <c r="N8" s="48"/>
      <c r="O8" s="64"/>
      <c r="P8" s="65"/>
      <c r="Q8" s="48"/>
      <c r="R8" s="46" t="s">
        <v>35</v>
      </c>
      <c r="S8" s="47" t="s">
        <v>36</v>
      </c>
      <c r="T8" s="48"/>
      <c r="U8" s="47" t="s">
        <v>37</v>
      </c>
      <c r="V8" s="48"/>
      <c r="W8" s="46" t="s">
        <v>38</v>
      </c>
      <c r="X8" s="66"/>
      <c r="Y8" s="67"/>
      <c r="Z8" s="67"/>
      <c r="AA8" s="67"/>
      <c r="AB8" s="67"/>
      <c r="AC8" s="67"/>
      <c r="AD8" s="67"/>
      <c r="AE8" s="67"/>
      <c r="AF8" s="67"/>
      <c r="AG8" s="68"/>
      <c r="AH8" s="54" t="s">
        <v>39</v>
      </c>
      <c r="AI8" s="55"/>
      <c r="AJ8" s="56" t="s">
        <v>40</v>
      </c>
      <c r="AK8" s="57" t="s">
        <v>41</v>
      </c>
      <c r="AL8" s="69" t="s">
        <v>42</v>
      </c>
      <c r="AN8" s="56" t="s">
        <v>43</v>
      </c>
      <c r="AO8" s="59" t="s">
        <v>44</v>
      </c>
    </row>
    <row r="9" spans="1:41" s="17" customFormat="1" ht="17.25" customHeight="1" x14ac:dyDescent="0.2">
      <c r="A9" s="70" t="s">
        <v>45</v>
      </c>
      <c r="B9" s="71"/>
      <c r="C9" s="71"/>
      <c r="D9" s="71"/>
      <c r="E9" s="72"/>
      <c r="F9" s="73"/>
      <c r="G9" s="73"/>
      <c r="H9" s="73"/>
      <c r="I9" s="44"/>
      <c r="J9" s="74"/>
      <c r="K9" s="75"/>
      <c r="L9" s="76"/>
      <c r="M9" s="77"/>
      <c r="N9" s="75"/>
      <c r="O9" s="76"/>
      <c r="P9" s="77"/>
      <c r="Q9" s="75"/>
      <c r="R9" s="76"/>
      <c r="S9" s="77"/>
      <c r="T9" s="75"/>
      <c r="U9" s="78"/>
      <c r="V9" s="75"/>
      <c r="W9" s="79"/>
      <c r="X9" s="80"/>
      <c r="Y9" s="81"/>
      <c r="Z9" s="81"/>
      <c r="AA9" s="81"/>
      <c r="AB9" s="81"/>
      <c r="AC9" s="81"/>
      <c r="AD9" s="81"/>
      <c r="AE9" s="81"/>
      <c r="AF9" s="81"/>
      <c r="AG9" s="81"/>
      <c r="AH9" s="82"/>
      <c r="AI9" s="75"/>
      <c r="AJ9" s="83"/>
      <c r="AK9" s="84"/>
      <c r="AL9" s="82"/>
      <c r="AN9" s="85"/>
      <c r="AO9" s="77"/>
    </row>
    <row r="10" spans="1:41" s="17" customFormat="1" ht="17.25" customHeight="1" x14ac:dyDescent="0.2">
      <c r="A10" s="70"/>
      <c r="B10" s="71"/>
      <c r="C10" s="71" t="s">
        <v>46</v>
      </c>
      <c r="D10" s="71"/>
      <c r="E10" s="72"/>
      <c r="F10" s="86" t="s">
        <v>47</v>
      </c>
      <c r="G10" s="87"/>
      <c r="H10" s="87"/>
      <c r="I10" s="44"/>
      <c r="J10" s="74"/>
      <c r="K10" s="75"/>
      <c r="L10" s="88"/>
      <c r="M10" s="89"/>
      <c r="N10" s="90"/>
      <c r="O10" s="91"/>
      <c r="P10" s="89"/>
      <c r="Q10" s="90"/>
      <c r="R10" s="91"/>
      <c r="S10" s="89"/>
      <c r="T10" s="90"/>
      <c r="U10" s="92"/>
      <c r="V10" s="90"/>
      <c r="W10" s="93"/>
      <c r="X10" s="94"/>
      <c r="Y10" s="95"/>
      <c r="Z10" s="95"/>
      <c r="AA10" s="95"/>
      <c r="AB10" s="95"/>
      <c r="AC10" s="95"/>
      <c r="AD10" s="95"/>
      <c r="AE10" s="95"/>
      <c r="AF10" s="95"/>
      <c r="AG10" s="95"/>
      <c r="AH10" s="96"/>
      <c r="AI10" s="75"/>
      <c r="AJ10" s="97"/>
      <c r="AK10" s="98"/>
      <c r="AL10" s="96"/>
      <c r="AN10" s="85"/>
      <c r="AO10" s="77"/>
    </row>
    <row r="11" spans="1:41" s="17" customFormat="1" ht="17.25" customHeight="1" x14ac:dyDescent="0.2">
      <c r="A11" s="70"/>
      <c r="B11" s="99"/>
      <c r="C11" s="99"/>
      <c r="D11" s="99"/>
      <c r="E11" s="100"/>
      <c r="F11" s="87" t="s">
        <v>48</v>
      </c>
      <c r="G11" s="87"/>
      <c r="H11" s="87"/>
      <c r="I11" s="101"/>
      <c r="J11" s="18"/>
      <c r="K11" s="75"/>
      <c r="L11" s="88">
        <v>1</v>
      </c>
      <c r="M11" s="89">
        <v>1</v>
      </c>
      <c r="N11" s="90"/>
      <c r="O11" s="91">
        <v>1</v>
      </c>
      <c r="P11" s="89">
        <v>1</v>
      </c>
      <c r="Q11" s="90"/>
      <c r="R11" s="91">
        <v>1</v>
      </c>
      <c r="S11" s="89">
        <v>1</v>
      </c>
      <c r="T11" s="90"/>
      <c r="U11" s="92">
        <v>1</v>
      </c>
      <c r="V11" s="90"/>
      <c r="W11" s="93">
        <v>1</v>
      </c>
      <c r="X11" s="94"/>
      <c r="Y11" s="95"/>
      <c r="Z11" s="95"/>
      <c r="AA11" s="95"/>
      <c r="AB11" s="95"/>
      <c r="AC11" s="95"/>
      <c r="AD11" s="95"/>
      <c r="AE11" s="95"/>
      <c r="AF11" s="95"/>
      <c r="AG11" s="95"/>
      <c r="AH11" s="96">
        <v>1</v>
      </c>
      <c r="AI11" s="75"/>
      <c r="AJ11" s="97">
        <v>1</v>
      </c>
      <c r="AK11" s="98">
        <v>1</v>
      </c>
      <c r="AL11" s="96">
        <v>1</v>
      </c>
      <c r="AN11" s="91">
        <v>1</v>
      </c>
      <c r="AO11" s="89">
        <v>1</v>
      </c>
    </row>
    <row r="12" spans="1:41" s="17" customFormat="1" ht="17.25" customHeight="1" x14ac:dyDescent="0.2">
      <c r="A12" s="102"/>
      <c r="B12" s="99"/>
      <c r="C12" s="99" t="s">
        <v>49</v>
      </c>
      <c r="D12" s="99"/>
      <c r="E12" s="103" t="s">
        <v>50</v>
      </c>
      <c r="F12" s="86" t="s">
        <v>51</v>
      </c>
      <c r="G12" s="87"/>
      <c r="H12" s="87"/>
      <c r="I12" s="101"/>
      <c r="J12" s="74"/>
      <c r="K12" s="75"/>
      <c r="L12" s="104"/>
      <c r="M12" s="105"/>
      <c r="N12" s="106"/>
      <c r="O12" s="104"/>
      <c r="P12" s="105"/>
      <c r="Q12" s="106"/>
      <c r="R12" s="104"/>
      <c r="S12" s="105"/>
      <c r="T12" s="106"/>
      <c r="U12" s="107"/>
      <c r="V12" s="106"/>
      <c r="W12" s="104"/>
      <c r="X12" s="108"/>
      <c r="Y12" s="109"/>
      <c r="Z12" s="109"/>
      <c r="AA12" s="109"/>
      <c r="AB12" s="109"/>
      <c r="AC12" s="109"/>
      <c r="AD12" s="109"/>
      <c r="AE12" s="109"/>
      <c r="AF12" s="109"/>
      <c r="AG12" s="109"/>
      <c r="AH12" s="110"/>
      <c r="AI12" s="106"/>
      <c r="AJ12" s="111"/>
      <c r="AK12" s="112"/>
      <c r="AL12" s="113"/>
      <c r="AM12" s="106"/>
      <c r="AN12" s="104"/>
      <c r="AO12" s="105"/>
    </row>
    <row r="13" spans="1:41" s="17" customFormat="1" ht="17.25" customHeight="1" x14ac:dyDescent="0.2">
      <c r="A13" s="102"/>
      <c r="B13" s="99"/>
      <c r="C13" s="99" t="s">
        <v>52</v>
      </c>
      <c r="D13" s="99"/>
      <c r="E13" s="103" t="s">
        <v>50</v>
      </c>
      <c r="F13" s="86" t="s">
        <v>53</v>
      </c>
      <c r="G13" s="87"/>
      <c r="H13" s="87"/>
      <c r="I13" s="101"/>
      <c r="J13" s="74"/>
      <c r="K13" s="75"/>
      <c r="L13" s="114"/>
      <c r="M13" s="115"/>
      <c r="N13" s="116"/>
      <c r="O13" s="117"/>
      <c r="P13" s="115"/>
      <c r="Q13" s="116"/>
      <c r="R13" s="117"/>
      <c r="S13" s="115"/>
      <c r="T13" s="116"/>
      <c r="U13" s="118"/>
      <c r="V13" s="116"/>
      <c r="W13" s="119"/>
      <c r="X13" s="120"/>
      <c r="Y13" s="121"/>
      <c r="Z13" s="121"/>
      <c r="AA13" s="121"/>
      <c r="AB13" s="121"/>
      <c r="AC13" s="121"/>
      <c r="AD13" s="121"/>
      <c r="AE13" s="121"/>
      <c r="AF13" s="121"/>
      <c r="AG13" s="121"/>
      <c r="AH13" s="122"/>
      <c r="AI13" s="116"/>
      <c r="AJ13" s="123"/>
      <c r="AK13" s="124"/>
      <c r="AL13" s="122"/>
      <c r="AM13" s="125"/>
      <c r="AN13" s="117"/>
      <c r="AO13" s="115"/>
    </row>
    <row r="14" spans="1:41" s="17" customFormat="1" ht="17.25" customHeight="1" x14ac:dyDescent="0.2">
      <c r="A14" s="102"/>
      <c r="B14" s="99"/>
      <c r="C14" s="99" t="s">
        <v>54</v>
      </c>
      <c r="D14" s="99"/>
      <c r="E14" s="103" t="s">
        <v>50</v>
      </c>
      <c r="F14" s="86" t="s">
        <v>55</v>
      </c>
      <c r="G14" s="87"/>
      <c r="H14" s="87"/>
      <c r="I14" s="101"/>
      <c r="J14" s="74"/>
      <c r="K14" s="75"/>
      <c r="L14" s="114"/>
      <c r="M14" s="115"/>
      <c r="N14" s="116"/>
      <c r="O14" s="117"/>
      <c r="P14" s="115"/>
      <c r="Q14" s="116"/>
      <c r="R14" s="117"/>
      <c r="S14" s="115"/>
      <c r="T14" s="116"/>
      <c r="U14" s="118"/>
      <c r="V14" s="116"/>
      <c r="W14" s="119"/>
      <c r="X14" s="120"/>
      <c r="Y14" s="121"/>
      <c r="Z14" s="121"/>
      <c r="AA14" s="121"/>
      <c r="AB14" s="121"/>
      <c r="AC14" s="121"/>
      <c r="AD14" s="121"/>
      <c r="AE14" s="121"/>
      <c r="AF14" s="121"/>
      <c r="AG14" s="121"/>
      <c r="AH14" s="122"/>
      <c r="AI14" s="116"/>
      <c r="AJ14" s="123"/>
      <c r="AK14" s="124"/>
      <c r="AL14" s="122"/>
      <c r="AM14" s="125"/>
      <c r="AN14" s="117"/>
      <c r="AO14" s="115"/>
    </row>
    <row r="15" spans="1:41" s="17" customFormat="1" ht="17.25" customHeight="1" x14ac:dyDescent="0.2">
      <c r="A15" s="102"/>
      <c r="B15" s="99"/>
      <c r="C15" s="99" t="s">
        <v>56</v>
      </c>
      <c r="D15" s="99"/>
      <c r="E15" s="103" t="s">
        <v>57</v>
      </c>
      <c r="F15" s="86" t="s">
        <v>58</v>
      </c>
      <c r="G15" s="87"/>
      <c r="H15" s="87"/>
      <c r="I15" s="101"/>
      <c r="J15" s="74"/>
      <c r="K15" s="75"/>
      <c r="L15" s="114"/>
      <c r="M15" s="115"/>
      <c r="N15" s="116"/>
      <c r="O15" s="117"/>
      <c r="P15" s="115"/>
      <c r="Q15" s="116"/>
      <c r="R15" s="117"/>
      <c r="S15" s="115"/>
      <c r="T15" s="116"/>
      <c r="U15" s="118"/>
      <c r="V15" s="116"/>
      <c r="W15" s="119"/>
      <c r="X15" s="120"/>
      <c r="Y15" s="121"/>
      <c r="Z15" s="121"/>
      <c r="AA15" s="121"/>
      <c r="AB15" s="121"/>
      <c r="AC15" s="121"/>
      <c r="AD15" s="121"/>
      <c r="AE15" s="121"/>
      <c r="AF15" s="121"/>
      <c r="AG15" s="121"/>
      <c r="AH15" s="122"/>
      <c r="AI15" s="116"/>
      <c r="AJ15" s="123"/>
      <c r="AK15" s="124"/>
      <c r="AL15" s="122"/>
      <c r="AM15" s="125"/>
      <c r="AN15" s="117"/>
      <c r="AO15" s="115"/>
    </row>
    <row r="16" spans="1:41" s="145" customFormat="1" ht="17.25" customHeight="1" x14ac:dyDescent="0.2">
      <c r="A16" s="126"/>
      <c r="B16" s="127"/>
      <c r="C16" s="127"/>
      <c r="D16" s="127"/>
      <c r="E16" s="128"/>
      <c r="F16" s="129"/>
      <c r="G16" s="130"/>
      <c r="H16" s="130"/>
      <c r="I16" s="15"/>
      <c r="J16" s="131"/>
      <c r="K16" s="132"/>
      <c r="L16" s="133"/>
      <c r="M16" s="134"/>
      <c r="N16" s="135"/>
      <c r="O16" s="136"/>
      <c r="P16" s="134"/>
      <c r="Q16" s="135"/>
      <c r="R16" s="136"/>
      <c r="S16" s="134"/>
      <c r="T16" s="135"/>
      <c r="U16" s="137"/>
      <c r="V16" s="135"/>
      <c r="W16" s="138"/>
      <c r="X16" s="139"/>
      <c r="Y16" s="140"/>
      <c r="Z16" s="140"/>
      <c r="AA16" s="140"/>
      <c r="AB16" s="140"/>
      <c r="AC16" s="140"/>
      <c r="AD16" s="140"/>
      <c r="AE16" s="140"/>
      <c r="AF16" s="140"/>
      <c r="AG16" s="140"/>
      <c r="AH16" s="141"/>
      <c r="AI16" s="135"/>
      <c r="AJ16" s="142"/>
      <c r="AK16" s="143"/>
      <c r="AL16" s="141"/>
      <c r="AM16" s="144"/>
      <c r="AN16" s="136"/>
      <c r="AO16" s="134"/>
    </row>
    <row r="17" spans="1:41" ht="17.25" customHeight="1" x14ac:dyDescent="0.2">
      <c r="A17" s="126" t="s">
        <v>59</v>
      </c>
      <c r="B17" s="146" t="s">
        <v>60</v>
      </c>
      <c r="C17" s="146"/>
      <c r="D17" s="147"/>
      <c r="E17" s="148"/>
      <c r="F17" s="149"/>
      <c r="G17" s="149"/>
      <c r="H17" s="149"/>
      <c r="I17" s="150"/>
      <c r="J17" s="151"/>
      <c r="K17" s="75"/>
      <c r="L17" s="117"/>
      <c r="M17" s="115"/>
      <c r="N17" s="116"/>
      <c r="O17" s="117"/>
      <c r="P17" s="115"/>
      <c r="Q17" s="116"/>
      <c r="R17" s="117"/>
      <c r="S17" s="115"/>
      <c r="T17" s="116"/>
      <c r="U17" s="118"/>
      <c r="V17" s="116"/>
      <c r="W17" s="119"/>
      <c r="X17" s="120"/>
      <c r="Y17" s="121"/>
      <c r="Z17" s="121"/>
      <c r="AA17" s="121"/>
      <c r="AB17" s="121"/>
      <c r="AC17" s="121"/>
      <c r="AD17" s="121"/>
      <c r="AE17" s="121"/>
      <c r="AF17" s="121"/>
      <c r="AG17" s="121"/>
      <c r="AH17" s="122"/>
      <c r="AI17" s="116"/>
      <c r="AJ17" s="123"/>
      <c r="AK17" s="124"/>
      <c r="AL17" s="122"/>
      <c r="AM17" s="152"/>
      <c r="AN17" s="117"/>
      <c r="AO17" s="115"/>
    </row>
    <row r="18" spans="1:41" ht="17.25" customHeight="1" x14ac:dyDescent="0.2">
      <c r="A18" s="102"/>
      <c r="B18" s="147"/>
      <c r="C18" s="147"/>
      <c r="D18" s="147"/>
      <c r="E18" s="148"/>
      <c r="F18" s="149"/>
      <c r="G18" s="149"/>
      <c r="H18" s="149"/>
      <c r="I18" s="150"/>
      <c r="J18" s="151"/>
      <c r="K18" s="75"/>
      <c r="L18" s="117"/>
      <c r="M18" s="115"/>
      <c r="N18" s="116"/>
      <c r="O18" s="117"/>
      <c r="P18" s="115"/>
      <c r="Q18" s="116"/>
      <c r="R18" s="117"/>
      <c r="S18" s="115"/>
      <c r="T18" s="116"/>
      <c r="U18" s="118"/>
      <c r="V18" s="116"/>
      <c r="W18" s="119"/>
      <c r="X18" s="120"/>
      <c r="Y18" s="121"/>
      <c r="Z18" s="121"/>
      <c r="AA18" s="121"/>
      <c r="AB18" s="121"/>
      <c r="AC18" s="121"/>
      <c r="AD18" s="121"/>
      <c r="AE18" s="121"/>
      <c r="AF18" s="121"/>
      <c r="AG18" s="121"/>
      <c r="AH18" s="122"/>
      <c r="AI18" s="116"/>
      <c r="AJ18" s="123"/>
      <c r="AK18" s="124"/>
      <c r="AL18" s="122"/>
      <c r="AM18" s="152"/>
      <c r="AN18" s="117"/>
      <c r="AO18" s="115"/>
    </row>
    <row r="19" spans="1:41" ht="17.25" customHeight="1" x14ac:dyDescent="0.2">
      <c r="A19" s="153"/>
      <c r="B19" s="154"/>
      <c r="C19" s="155" t="s">
        <v>61</v>
      </c>
      <c r="D19" s="155"/>
      <c r="E19" s="128"/>
      <c r="F19" s="87"/>
      <c r="G19" s="87"/>
      <c r="H19" s="87"/>
      <c r="I19" s="101"/>
      <c r="J19" s="151"/>
      <c r="K19" s="75"/>
      <c r="L19" s="117"/>
      <c r="M19" s="115"/>
      <c r="N19" s="116"/>
      <c r="O19" s="117"/>
      <c r="P19" s="115"/>
      <c r="Q19" s="116"/>
      <c r="R19" s="117"/>
      <c r="S19" s="115"/>
      <c r="T19" s="116"/>
      <c r="U19" s="118"/>
      <c r="V19" s="116"/>
      <c r="W19" s="119"/>
      <c r="X19" s="120"/>
      <c r="Y19" s="121"/>
      <c r="Z19" s="121"/>
      <c r="AA19" s="121"/>
      <c r="AB19" s="121"/>
      <c r="AC19" s="121"/>
      <c r="AD19" s="121"/>
      <c r="AE19" s="121"/>
      <c r="AF19" s="121"/>
      <c r="AG19" s="121"/>
      <c r="AH19" s="122"/>
      <c r="AI19" s="116"/>
      <c r="AJ19" s="123"/>
      <c r="AK19" s="124"/>
      <c r="AL19" s="122"/>
      <c r="AM19" s="152"/>
      <c r="AN19" s="117"/>
      <c r="AO19" s="115"/>
    </row>
    <row r="20" spans="1:41" ht="17.25" customHeight="1" x14ac:dyDescent="0.2">
      <c r="A20" s="153"/>
      <c r="B20" s="154"/>
      <c r="C20" s="156" t="s">
        <v>62</v>
      </c>
      <c r="D20" s="156"/>
      <c r="E20" s="128"/>
      <c r="F20" s="87"/>
      <c r="G20" s="87"/>
      <c r="H20" s="87"/>
      <c r="I20" s="101"/>
      <c r="J20" s="151"/>
      <c r="K20" s="75"/>
      <c r="L20" s="136"/>
      <c r="M20" s="134"/>
      <c r="N20" s="135"/>
      <c r="O20" s="136"/>
      <c r="P20" s="134"/>
      <c r="Q20" s="135"/>
      <c r="R20" s="136"/>
      <c r="S20" s="134"/>
      <c r="T20" s="135"/>
      <c r="U20" s="137"/>
      <c r="V20" s="135"/>
      <c r="W20" s="138"/>
      <c r="X20" s="139"/>
      <c r="Y20" s="140"/>
      <c r="Z20" s="140"/>
      <c r="AA20" s="140"/>
      <c r="AB20" s="140"/>
      <c r="AC20" s="140"/>
      <c r="AD20" s="140"/>
      <c r="AE20" s="140"/>
      <c r="AF20" s="140"/>
      <c r="AG20" s="140"/>
      <c r="AH20" s="141"/>
      <c r="AI20" s="135"/>
      <c r="AJ20" s="142"/>
      <c r="AK20" s="143"/>
      <c r="AL20" s="141"/>
      <c r="AM20" s="152"/>
      <c r="AN20" s="136"/>
      <c r="AO20" s="134"/>
    </row>
    <row r="21" spans="1:41" ht="17.25" customHeight="1" x14ac:dyDescent="0.2">
      <c r="A21" s="153"/>
      <c r="B21" s="154"/>
      <c r="C21" s="157" t="s">
        <v>63</v>
      </c>
      <c r="D21" s="157"/>
      <c r="E21" s="128"/>
      <c r="F21" s="87"/>
      <c r="G21" s="87"/>
      <c r="H21" s="87"/>
      <c r="I21" s="101"/>
      <c r="J21" s="151"/>
      <c r="K21" s="75"/>
      <c r="L21" s="136"/>
      <c r="M21" s="134"/>
      <c r="N21" s="135"/>
      <c r="O21" s="136"/>
      <c r="P21" s="134"/>
      <c r="Q21" s="135"/>
      <c r="R21" s="136"/>
      <c r="S21" s="134"/>
      <c r="T21" s="135"/>
      <c r="U21" s="137"/>
      <c r="V21" s="135"/>
      <c r="W21" s="138"/>
      <c r="X21" s="139"/>
      <c r="Y21" s="140"/>
      <c r="Z21" s="140"/>
      <c r="AA21" s="140"/>
      <c r="AB21" s="140"/>
      <c r="AC21" s="140"/>
      <c r="AD21" s="140"/>
      <c r="AE21" s="140"/>
      <c r="AF21" s="140"/>
      <c r="AG21" s="140"/>
      <c r="AH21" s="141"/>
      <c r="AI21" s="135"/>
      <c r="AJ21" s="142"/>
      <c r="AK21" s="143"/>
      <c r="AL21" s="141"/>
      <c r="AM21" s="152"/>
      <c r="AN21" s="136"/>
      <c r="AO21" s="134"/>
    </row>
    <row r="22" spans="1:41" ht="17.25" customHeight="1" x14ac:dyDescent="0.2">
      <c r="A22" s="153"/>
      <c r="B22" s="154"/>
      <c r="C22" s="157" t="s">
        <v>64</v>
      </c>
      <c r="D22" s="157"/>
      <c r="E22" s="128" t="s">
        <v>65</v>
      </c>
      <c r="F22" s="86"/>
      <c r="G22" s="86"/>
      <c r="H22" s="86"/>
      <c r="I22" s="101"/>
      <c r="J22" s="151"/>
      <c r="K22" s="75"/>
      <c r="L22" s="158">
        <f>ROUND([13]T6C!$D$51,7)</f>
        <v>36.817851099999999</v>
      </c>
      <c r="M22" s="159">
        <f>R22</f>
        <v>36.817851099999999</v>
      </c>
      <c r="N22" s="160"/>
      <c r="O22" s="158">
        <f>L22</f>
        <v>36.817851099999999</v>
      </c>
      <c r="P22" s="159">
        <f>R22</f>
        <v>36.817851099999999</v>
      </c>
      <c r="Q22" s="160"/>
      <c r="R22" s="158">
        <f>L22</f>
        <v>36.817851099999999</v>
      </c>
      <c r="S22" s="159">
        <f>R22</f>
        <v>36.817851099999999</v>
      </c>
      <c r="T22" s="160"/>
      <c r="U22" s="161">
        <f>L22</f>
        <v>36.817851099999999</v>
      </c>
      <c r="V22" s="160"/>
      <c r="W22" s="158">
        <f>L22</f>
        <v>36.817851099999999</v>
      </c>
      <c r="X22" s="162"/>
      <c r="Y22" s="163"/>
      <c r="Z22" s="163"/>
      <c r="AA22" s="163"/>
      <c r="AB22" s="163"/>
      <c r="AC22" s="163"/>
      <c r="AD22" s="163"/>
      <c r="AE22" s="163"/>
      <c r="AF22" s="163"/>
      <c r="AG22" s="163"/>
      <c r="AH22" s="164"/>
      <c r="AI22" s="160"/>
      <c r="AJ22" s="165">
        <f>U22</f>
        <v>36.817851099999999</v>
      </c>
      <c r="AK22" s="166">
        <f>W22</f>
        <v>36.817851099999999</v>
      </c>
      <c r="AL22" s="167"/>
      <c r="AM22" s="160"/>
      <c r="AN22" s="158">
        <f>R22</f>
        <v>36.817851099999999</v>
      </c>
      <c r="AO22" s="159"/>
    </row>
    <row r="23" spans="1:41" ht="17.25" customHeight="1" x14ac:dyDescent="0.2">
      <c r="A23" s="153"/>
      <c r="B23" s="154"/>
      <c r="C23" s="168" t="s">
        <v>66</v>
      </c>
      <c r="D23" s="168"/>
      <c r="E23" s="128" t="s">
        <v>67</v>
      </c>
      <c r="F23" s="86" t="s">
        <v>68</v>
      </c>
      <c r="G23" s="86" t="s">
        <v>69</v>
      </c>
      <c r="H23" s="169">
        <v>0.21</v>
      </c>
      <c r="I23" s="101"/>
      <c r="J23" s="170"/>
      <c r="K23" s="75"/>
      <c r="L23" s="158">
        <f>ROUND(L22/12,7)</f>
        <v>3.0681542999999998</v>
      </c>
      <c r="M23" s="159">
        <f>R23</f>
        <v>3.0681542999999998</v>
      </c>
      <c r="N23" s="160"/>
      <c r="O23" s="158">
        <f>L23</f>
        <v>3.0681542999999998</v>
      </c>
      <c r="P23" s="159">
        <f>R23</f>
        <v>3.0681542999999998</v>
      </c>
      <c r="Q23" s="160"/>
      <c r="R23" s="158">
        <f>L23</f>
        <v>3.0681542999999998</v>
      </c>
      <c r="S23" s="159">
        <f>R23</f>
        <v>3.0681542999999998</v>
      </c>
      <c r="T23" s="160"/>
      <c r="U23" s="161">
        <f>L23</f>
        <v>3.0681542999999998</v>
      </c>
      <c r="V23" s="160"/>
      <c r="W23" s="158">
        <f>L23</f>
        <v>3.0681542999999998</v>
      </c>
      <c r="X23" s="162"/>
      <c r="Y23" s="163"/>
      <c r="Z23" s="163"/>
      <c r="AA23" s="163"/>
      <c r="AB23" s="163"/>
      <c r="AC23" s="163"/>
      <c r="AD23" s="163"/>
      <c r="AE23" s="163"/>
      <c r="AF23" s="163"/>
      <c r="AG23" s="163"/>
      <c r="AH23" s="164"/>
      <c r="AI23" s="160"/>
      <c r="AJ23" s="165">
        <f>U23</f>
        <v>3.0681542999999998</v>
      </c>
      <c r="AK23" s="166">
        <f>W23</f>
        <v>3.0681542999999998</v>
      </c>
      <c r="AL23" s="167"/>
      <c r="AM23" s="160"/>
      <c r="AN23" s="158">
        <f>R23</f>
        <v>3.0681542999999998</v>
      </c>
      <c r="AO23" s="159"/>
    </row>
    <row r="24" spans="1:41" ht="17.25" customHeight="1" x14ac:dyDescent="0.2">
      <c r="A24" s="153"/>
      <c r="B24" s="154"/>
      <c r="C24" s="168"/>
      <c r="D24" s="168"/>
      <c r="E24" s="168" t="s">
        <v>70</v>
      </c>
      <c r="F24" s="86" t="s">
        <v>71</v>
      </c>
      <c r="G24" s="86"/>
      <c r="H24" s="169"/>
      <c r="I24" s="171"/>
      <c r="J24" s="172"/>
      <c r="K24" s="75"/>
      <c r="L24" s="173">
        <v>0.9</v>
      </c>
      <c r="M24" s="174">
        <f>R24</f>
        <v>0.75</v>
      </c>
      <c r="N24" s="175"/>
      <c r="O24" s="173">
        <v>0.9</v>
      </c>
      <c r="P24" s="174">
        <f>U24</f>
        <v>0.75</v>
      </c>
      <c r="Q24" s="175"/>
      <c r="R24" s="173">
        <v>0.75</v>
      </c>
      <c r="S24" s="174">
        <f>R24</f>
        <v>0.75</v>
      </c>
      <c r="T24" s="175"/>
      <c r="U24" s="176">
        <v>0.75</v>
      </c>
      <c r="V24" s="175"/>
      <c r="W24" s="173">
        <v>1</v>
      </c>
      <c r="X24" s="177"/>
      <c r="Y24" s="178"/>
      <c r="Z24" s="178"/>
      <c r="AA24" s="178"/>
      <c r="AB24" s="178"/>
      <c r="AC24" s="178"/>
      <c r="AD24" s="178"/>
      <c r="AE24" s="178"/>
      <c r="AF24" s="178"/>
      <c r="AG24" s="178"/>
      <c r="AH24" s="179"/>
      <c r="AI24" s="175"/>
      <c r="AJ24" s="180">
        <f>U24</f>
        <v>0.75</v>
      </c>
      <c r="AK24" s="181">
        <f>W24</f>
        <v>1</v>
      </c>
      <c r="AL24" s="182"/>
      <c r="AM24" s="175"/>
      <c r="AN24" s="173">
        <f>R24</f>
        <v>0.75</v>
      </c>
      <c r="AO24" s="174"/>
    </row>
    <row r="25" spans="1:41" ht="17.25" customHeight="1" x14ac:dyDescent="0.2">
      <c r="A25" s="153"/>
      <c r="B25" s="154"/>
      <c r="C25" s="168" t="s">
        <v>72</v>
      </c>
      <c r="D25" s="168"/>
      <c r="E25" s="128" t="s">
        <v>73</v>
      </c>
      <c r="F25" s="86" t="s">
        <v>74</v>
      </c>
      <c r="G25" s="86" t="s">
        <v>69</v>
      </c>
      <c r="H25" s="169">
        <v>0.21</v>
      </c>
      <c r="I25" s="101"/>
      <c r="J25" s="183"/>
      <c r="K25" s="75"/>
      <c r="L25" s="158"/>
      <c r="M25" s="159"/>
      <c r="N25" s="160"/>
      <c r="O25" s="158"/>
      <c r="P25" s="159"/>
      <c r="Q25" s="160"/>
      <c r="R25" s="158"/>
      <c r="S25" s="159"/>
      <c r="T25" s="160"/>
      <c r="U25" s="161"/>
      <c r="V25" s="160"/>
      <c r="W25" s="158"/>
      <c r="X25" s="162"/>
      <c r="Y25" s="163"/>
      <c r="Z25" s="163"/>
      <c r="AA25" s="163"/>
      <c r="AB25" s="163"/>
      <c r="AC25" s="163"/>
      <c r="AD25" s="163"/>
      <c r="AE25" s="163"/>
      <c r="AF25" s="163"/>
      <c r="AG25" s="163"/>
      <c r="AH25" s="164">
        <f>ROUND([13]T6C!$B$75,7)</f>
        <v>6.2077E-3</v>
      </c>
      <c r="AI25" s="160"/>
      <c r="AJ25" s="184"/>
      <c r="AK25" s="166"/>
      <c r="AL25" s="185">
        <f>AH25</f>
        <v>6.2077E-3</v>
      </c>
      <c r="AM25" s="160"/>
      <c r="AN25" s="158"/>
      <c r="AO25" s="159">
        <f>AH25</f>
        <v>6.2077E-3</v>
      </c>
    </row>
    <row r="26" spans="1:41" ht="17.25" customHeight="1" x14ac:dyDescent="0.2">
      <c r="A26" s="153"/>
      <c r="B26" s="154"/>
      <c r="C26" s="168" t="s">
        <v>75</v>
      </c>
      <c r="D26" s="168"/>
      <c r="E26" s="128" t="s">
        <v>73</v>
      </c>
      <c r="F26" s="86" t="s">
        <v>76</v>
      </c>
      <c r="G26" s="86" t="s">
        <v>69</v>
      </c>
      <c r="H26" s="169">
        <v>0.21</v>
      </c>
      <c r="I26" s="101"/>
      <c r="J26" s="170"/>
      <c r="K26" s="186"/>
      <c r="L26" s="158"/>
      <c r="M26" s="159"/>
      <c r="N26" s="160"/>
      <c r="O26" s="158"/>
      <c r="P26" s="159"/>
      <c r="Q26" s="160"/>
      <c r="R26" s="158"/>
      <c r="S26" s="159"/>
      <c r="T26" s="160"/>
      <c r="U26" s="161"/>
      <c r="V26" s="160"/>
      <c r="W26" s="158"/>
      <c r="X26" s="162"/>
      <c r="Y26" s="163"/>
      <c r="Z26" s="163"/>
      <c r="AA26" s="163"/>
      <c r="AB26" s="163"/>
      <c r="AC26" s="163"/>
      <c r="AD26" s="163"/>
      <c r="AE26" s="163"/>
      <c r="AF26" s="163"/>
      <c r="AG26" s="163"/>
      <c r="AH26" s="164">
        <f>AH25</f>
        <v>6.2077E-3</v>
      </c>
      <c r="AI26" s="160"/>
      <c r="AJ26" s="184"/>
      <c r="AK26" s="166"/>
      <c r="AL26" s="185">
        <f>AH26</f>
        <v>6.2077E-3</v>
      </c>
      <c r="AM26" s="160"/>
      <c r="AN26" s="158"/>
      <c r="AO26" s="159">
        <f t="shared" ref="AO26:AO35" si="0">AH26</f>
        <v>6.2077E-3</v>
      </c>
    </row>
    <row r="27" spans="1:41" ht="17.25" customHeight="1" x14ac:dyDescent="0.2">
      <c r="A27" s="153"/>
      <c r="B27" s="154"/>
      <c r="C27" s="168" t="s">
        <v>77</v>
      </c>
      <c r="D27" s="168"/>
      <c r="E27" s="128" t="s">
        <v>73</v>
      </c>
      <c r="F27" s="86" t="s">
        <v>78</v>
      </c>
      <c r="G27" s="86" t="s">
        <v>69</v>
      </c>
      <c r="H27" s="169">
        <v>0.21</v>
      </c>
      <c r="I27" s="101"/>
      <c r="J27" s="170"/>
      <c r="K27" s="186"/>
      <c r="L27" s="158"/>
      <c r="M27" s="159"/>
      <c r="N27" s="160"/>
      <c r="O27" s="158"/>
      <c r="P27" s="159"/>
      <c r="Q27" s="160"/>
      <c r="R27" s="158"/>
      <c r="S27" s="159"/>
      <c r="T27" s="160"/>
      <c r="U27" s="161"/>
      <c r="V27" s="160"/>
      <c r="W27" s="158"/>
      <c r="X27" s="162"/>
      <c r="Y27" s="163"/>
      <c r="Z27" s="163"/>
      <c r="AA27" s="163"/>
      <c r="AB27" s="163"/>
      <c r="AC27" s="163"/>
      <c r="AD27" s="163"/>
      <c r="AE27" s="163"/>
      <c r="AF27" s="163"/>
      <c r="AG27" s="163"/>
      <c r="AH27" s="164">
        <f>AH25</f>
        <v>6.2077E-3</v>
      </c>
      <c r="AI27" s="160"/>
      <c r="AJ27" s="184"/>
      <c r="AK27" s="166"/>
      <c r="AL27" s="185">
        <f>AH27</f>
        <v>6.2077E-3</v>
      </c>
      <c r="AM27" s="160"/>
      <c r="AN27" s="158"/>
      <c r="AO27" s="159">
        <f t="shared" si="0"/>
        <v>6.2077E-3</v>
      </c>
    </row>
    <row r="28" spans="1:41" s="16" customFormat="1" ht="17.25" customHeight="1" x14ac:dyDescent="0.2">
      <c r="A28" s="187"/>
      <c r="B28" s="154"/>
      <c r="C28" s="168"/>
      <c r="D28" s="168"/>
      <c r="E28" s="128"/>
      <c r="F28" s="129"/>
      <c r="G28" s="129"/>
      <c r="H28" s="188"/>
      <c r="I28" s="15"/>
      <c r="J28" s="189"/>
      <c r="K28" s="190"/>
      <c r="L28" s="191"/>
      <c r="M28" s="192"/>
      <c r="N28" s="193"/>
      <c r="O28" s="191"/>
      <c r="P28" s="192"/>
      <c r="Q28" s="193"/>
      <c r="R28" s="191"/>
      <c r="S28" s="192"/>
      <c r="T28" s="193"/>
      <c r="U28" s="194"/>
      <c r="V28" s="193"/>
      <c r="W28" s="191"/>
      <c r="X28" s="195"/>
      <c r="Y28" s="196"/>
      <c r="Z28" s="196"/>
      <c r="AA28" s="196"/>
      <c r="AB28" s="196"/>
      <c r="AC28" s="196"/>
      <c r="AD28" s="196"/>
      <c r="AE28" s="196"/>
      <c r="AF28" s="196"/>
      <c r="AG28" s="196"/>
      <c r="AH28" s="197"/>
      <c r="AI28" s="193"/>
      <c r="AJ28" s="198"/>
      <c r="AK28" s="199"/>
      <c r="AL28" s="200"/>
      <c r="AM28" s="193"/>
      <c r="AN28" s="191"/>
      <c r="AO28" s="192"/>
    </row>
    <row r="29" spans="1:41" ht="17.25" customHeight="1" x14ac:dyDescent="0.2">
      <c r="A29" s="102" t="s">
        <v>79</v>
      </c>
      <c r="B29" s="147" t="s">
        <v>80</v>
      </c>
      <c r="C29" s="147"/>
      <c r="D29" s="147"/>
      <c r="E29" s="103" t="s">
        <v>73</v>
      </c>
      <c r="F29" s="86" t="s">
        <v>81</v>
      </c>
      <c r="G29" s="86" t="s">
        <v>82</v>
      </c>
      <c r="H29" s="169">
        <v>0.21</v>
      </c>
      <c r="I29" s="101"/>
      <c r="J29" s="152"/>
      <c r="K29" s="186"/>
      <c r="L29" s="158">
        <v>2.2368000000000002E-3</v>
      </c>
      <c r="M29" s="159">
        <f>R29</f>
        <v>2.2368000000000002E-3</v>
      </c>
      <c r="N29" s="160"/>
      <c r="O29" s="158">
        <f>L29</f>
        <v>2.2368000000000002E-3</v>
      </c>
      <c r="P29" s="159">
        <f>R29</f>
        <v>2.2368000000000002E-3</v>
      </c>
      <c r="Q29" s="160"/>
      <c r="R29" s="158">
        <f>L29</f>
        <v>2.2368000000000002E-3</v>
      </c>
      <c r="S29" s="159">
        <f>R29</f>
        <v>2.2368000000000002E-3</v>
      </c>
      <c r="T29" s="160"/>
      <c r="U29" s="161">
        <f>L29</f>
        <v>2.2368000000000002E-3</v>
      </c>
      <c r="V29" s="160"/>
      <c r="W29" s="158">
        <f>L29</f>
        <v>2.2368000000000002E-3</v>
      </c>
      <c r="X29" s="162"/>
      <c r="Y29" s="163"/>
      <c r="Z29" s="163"/>
      <c r="AA29" s="163"/>
      <c r="AB29" s="163"/>
      <c r="AC29" s="163"/>
      <c r="AD29" s="163"/>
      <c r="AE29" s="163"/>
      <c r="AF29" s="163"/>
      <c r="AG29" s="163"/>
      <c r="AH29" s="164">
        <f>W29</f>
        <v>2.2368000000000002E-3</v>
      </c>
      <c r="AI29" s="160"/>
      <c r="AJ29" s="165">
        <f>U29</f>
        <v>2.2368000000000002E-3</v>
      </c>
      <c r="AK29" s="166">
        <f>W29</f>
        <v>2.2368000000000002E-3</v>
      </c>
      <c r="AL29" s="185">
        <f>AH29</f>
        <v>2.2368000000000002E-3</v>
      </c>
      <c r="AM29" s="160"/>
      <c r="AN29" s="158">
        <f>R29</f>
        <v>2.2368000000000002E-3</v>
      </c>
      <c r="AO29" s="159">
        <f t="shared" si="0"/>
        <v>2.2368000000000002E-3</v>
      </c>
    </row>
    <row r="30" spans="1:41" s="16" customFormat="1" ht="17.25" customHeight="1" x14ac:dyDescent="0.2">
      <c r="A30" s="126"/>
      <c r="B30" s="146"/>
      <c r="C30" s="146"/>
      <c r="D30" s="146"/>
      <c r="E30" s="128"/>
      <c r="F30" s="129"/>
      <c r="G30" s="129"/>
      <c r="H30" s="188"/>
      <c r="I30" s="15"/>
      <c r="J30" s="201"/>
      <c r="K30" s="190"/>
      <c r="L30" s="191"/>
      <c r="M30" s="192"/>
      <c r="N30" s="193"/>
      <c r="O30" s="191"/>
      <c r="P30" s="192"/>
      <c r="Q30" s="193"/>
      <c r="R30" s="191"/>
      <c r="S30" s="192"/>
      <c r="T30" s="193"/>
      <c r="U30" s="194"/>
      <c r="V30" s="193"/>
      <c r="W30" s="191"/>
      <c r="X30" s="195"/>
      <c r="Y30" s="196"/>
      <c r="Z30" s="196"/>
      <c r="AA30" s="196"/>
      <c r="AB30" s="196"/>
      <c r="AC30" s="196"/>
      <c r="AD30" s="196"/>
      <c r="AE30" s="196"/>
      <c r="AF30" s="196"/>
      <c r="AG30" s="196"/>
      <c r="AH30" s="197"/>
      <c r="AI30" s="193"/>
      <c r="AJ30" s="202"/>
      <c r="AK30" s="203"/>
      <c r="AL30" s="204"/>
      <c r="AM30" s="193"/>
      <c r="AN30" s="191"/>
      <c r="AO30" s="192"/>
    </row>
    <row r="31" spans="1:41" s="209" customFormat="1" ht="17.25" customHeight="1" x14ac:dyDescent="0.2">
      <c r="A31" s="102" t="s">
        <v>83</v>
      </c>
      <c r="B31" s="147" t="s">
        <v>84</v>
      </c>
      <c r="C31" s="147"/>
      <c r="D31" s="147"/>
      <c r="E31" s="103" t="s">
        <v>73</v>
      </c>
      <c r="F31" s="86" t="s">
        <v>85</v>
      </c>
      <c r="G31" s="86" t="s">
        <v>86</v>
      </c>
      <c r="H31" s="169">
        <v>0.21</v>
      </c>
      <c r="I31" s="205"/>
      <c r="J31" s="206"/>
      <c r="K31" s="207"/>
      <c r="L31" s="158">
        <v>0</v>
      </c>
      <c r="M31" s="159">
        <f>R31</f>
        <v>0</v>
      </c>
      <c r="N31" s="160"/>
      <c r="O31" s="158">
        <f>L31</f>
        <v>0</v>
      </c>
      <c r="P31" s="159">
        <f>R31</f>
        <v>0</v>
      </c>
      <c r="Q31" s="160"/>
      <c r="R31" s="158">
        <f>L31</f>
        <v>0</v>
      </c>
      <c r="S31" s="159">
        <f>R31</f>
        <v>0</v>
      </c>
      <c r="T31" s="160"/>
      <c r="U31" s="161">
        <f>L31</f>
        <v>0</v>
      </c>
      <c r="V31" s="160"/>
      <c r="W31" s="158">
        <f>L31</f>
        <v>0</v>
      </c>
      <c r="X31" s="162"/>
      <c r="Y31" s="163"/>
      <c r="Z31" s="163"/>
      <c r="AA31" s="163"/>
      <c r="AB31" s="163"/>
      <c r="AC31" s="163"/>
      <c r="AD31" s="163"/>
      <c r="AE31" s="163"/>
      <c r="AF31" s="163"/>
      <c r="AG31" s="163"/>
      <c r="AH31" s="164">
        <f>W31</f>
        <v>0</v>
      </c>
      <c r="AI31" s="160"/>
      <c r="AJ31" s="165">
        <f>U31</f>
        <v>0</v>
      </c>
      <c r="AK31" s="166">
        <f>W31</f>
        <v>0</v>
      </c>
      <c r="AL31" s="185">
        <f>AH31</f>
        <v>0</v>
      </c>
      <c r="AM31" s="208"/>
      <c r="AN31" s="158">
        <f>R31</f>
        <v>0</v>
      </c>
      <c r="AO31" s="159">
        <f t="shared" si="0"/>
        <v>0</v>
      </c>
    </row>
    <row r="32" spans="1:41" s="216" customFormat="1" ht="17.25" customHeight="1" x14ac:dyDescent="0.2">
      <c r="A32" s="126"/>
      <c r="B32" s="146"/>
      <c r="C32" s="146"/>
      <c r="D32" s="146"/>
      <c r="E32" s="128"/>
      <c r="F32" s="129"/>
      <c r="G32" s="129"/>
      <c r="H32" s="188"/>
      <c r="I32" s="210"/>
      <c r="J32" s="211"/>
      <c r="K32" s="212"/>
      <c r="L32" s="191"/>
      <c r="M32" s="192"/>
      <c r="N32" s="193"/>
      <c r="O32" s="191"/>
      <c r="P32" s="192"/>
      <c r="Q32" s="193"/>
      <c r="R32" s="191"/>
      <c r="S32" s="192"/>
      <c r="T32" s="193"/>
      <c r="U32" s="194"/>
      <c r="V32" s="193"/>
      <c r="W32" s="191"/>
      <c r="X32" s="195"/>
      <c r="Y32" s="196"/>
      <c r="Z32" s="196"/>
      <c r="AA32" s="196"/>
      <c r="AB32" s="196"/>
      <c r="AC32" s="196"/>
      <c r="AD32" s="196"/>
      <c r="AE32" s="196"/>
      <c r="AF32" s="196"/>
      <c r="AG32" s="196"/>
      <c r="AH32" s="197"/>
      <c r="AI32" s="193"/>
      <c r="AJ32" s="202"/>
      <c r="AK32" s="203"/>
      <c r="AL32" s="204"/>
      <c r="AM32" s="213"/>
      <c r="AN32" s="214"/>
      <c r="AO32" s="215"/>
    </row>
    <row r="33" spans="1:41" s="209" customFormat="1" ht="17.25" customHeight="1" x14ac:dyDescent="0.2">
      <c r="A33" s="102" t="s">
        <v>87</v>
      </c>
      <c r="B33" s="147" t="s">
        <v>88</v>
      </c>
      <c r="C33" s="147"/>
      <c r="D33" s="147"/>
      <c r="E33" s="103" t="s">
        <v>73</v>
      </c>
      <c r="F33" s="86" t="s">
        <v>89</v>
      </c>
      <c r="G33" s="86" t="s">
        <v>90</v>
      </c>
      <c r="H33" s="169">
        <v>0.21</v>
      </c>
      <c r="I33" s="205"/>
      <c r="J33" s="206"/>
      <c r="K33" s="207"/>
      <c r="L33" s="158">
        <v>6.8789999999999997E-4</v>
      </c>
      <c r="M33" s="159">
        <f>R33</f>
        <v>6.8789999999999997E-4</v>
      </c>
      <c r="N33" s="160"/>
      <c r="O33" s="158">
        <f>L33</f>
        <v>6.8789999999999997E-4</v>
      </c>
      <c r="P33" s="159">
        <f>R33</f>
        <v>6.8789999999999997E-4</v>
      </c>
      <c r="Q33" s="160"/>
      <c r="R33" s="158">
        <f>L33</f>
        <v>6.8789999999999997E-4</v>
      </c>
      <c r="S33" s="159">
        <f>R33</f>
        <v>6.8789999999999997E-4</v>
      </c>
      <c r="T33" s="160"/>
      <c r="U33" s="161">
        <f>L33</f>
        <v>6.8789999999999997E-4</v>
      </c>
      <c r="V33" s="160"/>
      <c r="W33" s="158">
        <f>L33</f>
        <v>6.8789999999999997E-4</v>
      </c>
      <c r="X33" s="162"/>
      <c r="Y33" s="163"/>
      <c r="Z33" s="163"/>
      <c r="AA33" s="163"/>
      <c r="AB33" s="163"/>
      <c r="AC33" s="163"/>
      <c r="AD33" s="163"/>
      <c r="AE33" s="163"/>
      <c r="AF33" s="163"/>
      <c r="AG33" s="163"/>
      <c r="AH33" s="164">
        <f>W33</f>
        <v>6.8789999999999997E-4</v>
      </c>
      <c r="AI33" s="160"/>
      <c r="AJ33" s="165">
        <f>U33</f>
        <v>6.8789999999999997E-4</v>
      </c>
      <c r="AK33" s="166">
        <f>W33</f>
        <v>6.8789999999999997E-4</v>
      </c>
      <c r="AL33" s="185">
        <f>AH33</f>
        <v>6.8789999999999997E-4</v>
      </c>
      <c r="AM33" s="208"/>
      <c r="AN33" s="158">
        <f>R33</f>
        <v>6.8789999999999997E-4</v>
      </c>
      <c r="AO33" s="159">
        <f t="shared" si="0"/>
        <v>6.8789999999999997E-4</v>
      </c>
    </row>
    <row r="34" spans="1:41" s="216" customFormat="1" ht="17.25" customHeight="1" x14ac:dyDescent="0.2">
      <c r="A34" s="126"/>
      <c r="B34" s="146"/>
      <c r="C34" s="146"/>
      <c r="D34" s="146"/>
      <c r="E34" s="128"/>
      <c r="F34" s="129"/>
      <c r="G34" s="129"/>
      <c r="H34" s="188"/>
      <c r="I34" s="210"/>
      <c r="J34" s="211"/>
      <c r="K34" s="212"/>
      <c r="L34" s="191"/>
      <c r="M34" s="192"/>
      <c r="N34" s="193"/>
      <c r="O34" s="191"/>
      <c r="P34" s="192"/>
      <c r="Q34" s="193"/>
      <c r="R34" s="191"/>
      <c r="S34" s="192"/>
      <c r="T34" s="193"/>
      <c r="U34" s="194"/>
      <c r="V34" s="193"/>
      <c r="W34" s="191"/>
      <c r="X34" s="195"/>
      <c r="Y34" s="196"/>
      <c r="Z34" s="196"/>
      <c r="AA34" s="196"/>
      <c r="AB34" s="196"/>
      <c r="AC34" s="196"/>
      <c r="AD34" s="196"/>
      <c r="AE34" s="196"/>
      <c r="AF34" s="196"/>
      <c r="AG34" s="196"/>
      <c r="AH34" s="197"/>
      <c r="AI34" s="193"/>
      <c r="AJ34" s="202"/>
      <c r="AK34" s="203"/>
      <c r="AL34" s="204"/>
      <c r="AM34" s="213"/>
      <c r="AN34" s="214"/>
      <c r="AO34" s="215"/>
    </row>
    <row r="35" spans="1:41" s="209" customFormat="1" ht="17.25" customHeight="1" x14ac:dyDescent="0.2">
      <c r="A35" s="102" t="s">
        <v>91</v>
      </c>
      <c r="B35" s="147" t="s">
        <v>92</v>
      </c>
      <c r="C35" s="147"/>
      <c r="D35" s="147"/>
      <c r="E35" s="103" t="s">
        <v>73</v>
      </c>
      <c r="F35" s="86" t="s">
        <v>93</v>
      </c>
      <c r="G35" s="86" t="s">
        <v>94</v>
      </c>
      <c r="H35" s="169">
        <v>0.21</v>
      </c>
      <c r="I35" s="205"/>
      <c r="J35" s="206"/>
      <c r="K35" s="207"/>
      <c r="L35" s="158">
        <v>3.6820000000000001E-4</v>
      </c>
      <c r="M35" s="159">
        <f>R35</f>
        <v>3.6820000000000001E-4</v>
      </c>
      <c r="N35" s="160"/>
      <c r="O35" s="158">
        <f>L35</f>
        <v>3.6820000000000001E-4</v>
      </c>
      <c r="P35" s="159">
        <f>R35</f>
        <v>3.6820000000000001E-4</v>
      </c>
      <c r="Q35" s="160"/>
      <c r="R35" s="158">
        <f>L35</f>
        <v>3.6820000000000001E-4</v>
      </c>
      <c r="S35" s="159">
        <f>R35</f>
        <v>3.6820000000000001E-4</v>
      </c>
      <c r="T35" s="160"/>
      <c r="U35" s="161">
        <f>L35</f>
        <v>3.6820000000000001E-4</v>
      </c>
      <c r="V35" s="160"/>
      <c r="W35" s="158">
        <f>L35</f>
        <v>3.6820000000000001E-4</v>
      </c>
      <c r="X35" s="162"/>
      <c r="Y35" s="163"/>
      <c r="Z35" s="163"/>
      <c r="AA35" s="163"/>
      <c r="AB35" s="163"/>
      <c r="AC35" s="163"/>
      <c r="AD35" s="163"/>
      <c r="AE35" s="163"/>
      <c r="AF35" s="163"/>
      <c r="AG35" s="163"/>
      <c r="AH35" s="164">
        <f>W35</f>
        <v>3.6820000000000001E-4</v>
      </c>
      <c r="AI35" s="160"/>
      <c r="AJ35" s="165">
        <f>U35</f>
        <v>3.6820000000000001E-4</v>
      </c>
      <c r="AK35" s="166">
        <f>W35</f>
        <v>3.6820000000000001E-4</v>
      </c>
      <c r="AL35" s="185">
        <f>AH35</f>
        <v>3.6820000000000001E-4</v>
      </c>
      <c r="AM35" s="208"/>
      <c r="AN35" s="158">
        <f>R35</f>
        <v>3.6820000000000001E-4</v>
      </c>
      <c r="AO35" s="159">
        <f t="shared" si="0"/>
        <v>3.6820000000000001E-4</v>
      </c>
    </row>
    <row r="36" spans="1:41" s="216" customFormat="1" ht="17.25" customHeight="1" x14ac:dyDescent="0.2">
      <c r="A36" s="126"/>
      <c r="B36" s="146"/>
      <c r="C36" s="146"/>
      <c r="D36" s="146"/>
      <c r="E36" s="128"/>
      <c r="F36" s="217"/>
      <c r="G36" s="217"/>
      <c r="H36" s="218"/>
      <c r="I36" s="210"/>
      <c r="J36" s="211"/>
      <c r="K36" s="212"/>
      <c r="L36" s="191"/>
      <c r="M36" s="192"/>
      <c r="N36" s="193"/>
      <c r="O36" s="191"/>
      <c r="P36" s="192"/>
      <c r="Q36" s="193"/>
      <c r="R36" s="191"/>
      <c r="S36" s="192"/>
      <c r="T36" s="193"/>
      <c r="U36" s="194"/>
      <c r="V36" s="193"/>
      <c r="W36" s="191"/>
      <c r="X36" s="195"/>
      <c r="Y36" s="196"/>
      <c r="Z36" s="196"/>
      <c r="AA36" s="196"/>
      <c r="AB36" s="196"/>
      <c r="AC36" s="196"/>
      <c r="AD36" s="196"/>
      <c r="AE36" s="196"/>
      <c r="AF36" s="196"/>
      <c r="AG36" s="196"/>
      <c r="AH36" s="197"/>
      <c r="AI36" s="193"/>
      <c r="AJ36" s="202"/>
      <c r="AK36" s="203"/>
      <c r="AL36" s="204"/>
      <c r="AM36" s="213"/>
      <c r="AN36" s="214"/>
      <c r="AO36" s="215"/>
    </row>
    <row r="37" spans="1:41" ht="17.25" customHeight="1" x14ac:dyDescent="0.2">
      <c r="A37" s="102" t="s">
        <v>95</v>
      </c>
      <c r="B37" s="147" t="s">
        <v>96</v>
      </c>
      <c r="C37" s="147"/>
      <c r="D37" s="147"/>
      <c r="E37" s="103"/>
      <c r="F37" s="87"/>
      <c r="G37" s="87"/>
      <c r="H37" s="219"/>
      <c r="I37" s="101"/>
      <c r="J37" s="152"/>
      <c r="K37" s="75"/>
      <c r="L37" s="220"/>
      <c r="M37" s="221"/>
      <c r="N37" s="193"/>
      <c r="O37" s="220"/>
      <c r="P37" s="221"/>
      <c r="Q37" s="193"/>
      <c r="R37" s="220"/>
      <c r="S37" s="221"/>
      <c r="T37" s="193"/>
      <c r="U37" s="222"/>
      <c r="V37" s="193"/>
      <c r="W37" s="223"/>
      <c r="X37" s="224"/>
      <c r="Y37" s="225"/>
      <c r="Z37" s="225"/>
      <c r="AA37" s="225"/>
      <c r="AB37" s="225"/>
      <c r="AC37" s="225"/>
      <c r="AD37" s="225"/>
      <c r="AE37" s="225"/>
      <c r="AF37" s="225"/>
      <c r="AG37" s="225"/>
      <c r="AH37" s="226"/>
      <c r="AI37" s="193"/>
      <c r="AJ37" s="227"/>
      <c r="AK37" s="228"/>
      <c r="AL37" s="226"/>
      <c r="AM37" s="160"/>
      <c r="AN37" s="220"/>
      <c r="AO37" s="221"/>
    </row>
    <row r="38" spans="1:41" ht="17.25" customHeight="1" x14ac:dyDescent="0.2">
      <c r="A38" s="153"/>
      <c r="B38" s="147" t="s">
        <v>97</v>
      </c>
      <c r="C38" s="147" t="s">
        <v>98</v>
      </c>
      <c r="D38" s="147"/>
      <c r="E38" s="103" t="s">
        <v>73</v>
      </c>
      <c r="F38" s="86" t="s">
        <v>99</v>
      </c>
      <c r="G38" s="86" t="s">
        <v>100</v>
      </c>
      <c r="H38" s="169">
        <v>0.21</v>
      </c>
      <c r="I38" s="101"/>
      <c r="J38" s="152"/>
      <c r="K38" s="186"/>
      <c r="L38" s="158">
        <v>1.188E-4</v>
      </c>
      <c r="M38" s="159">
        <f>R38</f>
        <v>1.188E-4</v>
      </c>
      <c r="N38" s="160"/>
      <c r="O38" s="158">
        <f>L38</f>
        <v>1.188E-4</v>
      </c>
      <c r="P38" s="159">
        <f>R38</f>
        <v>1.188E-4</v>
      </c>
      <c r="Q38" s="160"/>
      <c r="R38" s="158">
        <f>L38</f>
        <v>1.188E-4</v>
      </c>
      <c r="S38" s="159">
        <f>R38</f>
        <v>1.188E-4</v>
      </c>
      <c r="T38" s="160"/>
      <c r="U38" s="161">
        <f>L38</f>
        <v>1.188E-4</v>
      </c>
      <c r="V38" s="160"/>
      <c r="W38" s="158">
        <f>L38</f>
        <v>1.188E-4</v>
      </c>
      <c r="X38" s="162"/>
      <c r="Y38" s="163"/>
      <c r="Z38" s="163"/>
      <c r="AA38" s="163"/>
      <c r="AB38" s="163"/>
      <c r="AC38" s="163"/>
      <c r="AD38" s="163"/>
      <c r="AE38" s="163"/>
      <c r="AF38" s="163"/>
      <c r="AG38" s="163"/>
      <c r="AH38" s="164">
        <f>W38</f>
        <v>1.188E-4</v>
      </c>
      <c r="AI38" s="160"/>
      <c r="AJ38" s="165">
        <f>U38</f>
        <v>1.188E-4</v>
      </c>
      <c r="AK38" s="166">
        <f>W38</f>
        <v>1.188E-4</v>
      </c>
      <c r="AL38" s="185">
        <f>AH38</f>
        <v>1.188E-4</v>
      </c>
      <c r="AM38" s="160"/>
      <c r="AN38" s="158">
        <f>R38</f>
        <v>1.188E-4</v>
      </c>
      <c r="AO38" s="159">
        <f>AH38</f>
        <v>1.188E-4</v>
      </c>
    </row>
    <row r="39" spans="1:41" ht="17.25" customHeight="1" x14ac:dyDescent="0.25">
      <c r="A39" s="153"/>
      <c r="B39" s="147" t="s">
        <v>101</v>
      </c>
      <c r="C39" s="147" t="s">
        <v>102</v>
      </c>
      <c r="D39" s="147"/>
      <c r="E39" s="103" t="s">
        <v>73</v>
      </c>
      <c r="F39" s="86" t="s">
        <v>103</v>
      </c>
      <c r="G39" s="86" t="s">
        <v>104</v>
      </c>
      <c r="H39" s="169">
        <v>0.21</v>
      </c>
      <c r="I39" s="101"/>
      <c r="J39" s="152"/>
      <c r="K39" s="186"/>
      <c r="L39" s="229">
        <v>9.0141000000000006E-3</v>
      </c>
      <c r="M39" s="159">
        <f>R39</f>
        <v>9.0141000000000006E-3</v>
      </c>
      <c r="N39" s="160"/>
      <c r="O39" s="158">
        <f>L39</f>
        <v>9.0141000000000006E-3</v>
      </c>
      <c r="P39" s="159">
        <f>R39</f>
        <v>9.0141000000000006E-3</v>
      </c>
      <c r="Q39" s="160"/>
      <c r="R39" s="158">
        <f>L39</f>
        <v>9.0141000000000006E-3</v>
      </c>
      <c r="S39" s="159">
        <f>R39</f>
        <v>9.0141000000000006E-3</v>
      </c>
      <c r="T39" s="160"/>
      <c r="U39" s="161">
        <f>L39</f>
        <v>9.0141000000000006E-3</v>
      </c>
      <c r="V39" s="160"/>
      <c r="W39" s="158">
        <f>L39</f>
        <v>9.0141000000000006E-3</v>
      </c>
      <c r="X39" s="162"/>
      <c r="Y39" s="163"/>
      <c r="Z39" s="163"/>
      <c r="AA39" s="163"/>
      <c r="AB39" s="163"/>
      <c r="AC39" s="163"/>
      <c r="AD39" s="163"/>
      <c r="AE39" s="163"/>
      <c r="AF39" s="163"/>
      <c r="AG39" s="163"/>
      <c r="AH39" s="164">
        <f>W39</f>
        <v>9.0141000000000006E-3</v>
      </c>
      <c r="AI39" s="160"/>
      <c r="AJ39" s="165">
        <f>U39</f>
        <v>9.0141000000000006E-3</v>
      </c>
      <c r="AK39" s="166">
        <f>W39</f>
        <v>9.0141000000000006E-3</v>
      </c>
      <c r="AL39" s="185">
        <f>AH39</f>
        <v>9.0141000000000006E-3</v>
      </c>
      <c r="AM39" s="160"/>
      <c r="AN39" s="158">
        <f>R39</f>
        <v>9.0141000000000006E-3</v>
      </c>
      <c r="AO39" s="159">
        <f>AH39</f>
        <v>9.0141000000000006E-3</v>
      </c>
    </row>
    <row r="40" spans="1:41" ht="17.25" customHeight="1" x14ac:dyDescent="0.25">
      <c r="A40" s="153"/>
      <c r="B40" s="147" t="s">
        <v>105</v>
      </c>
      <c r="C40" s="147" t="s">
        <v>106</v>
      </c>
      <c r="D40" s="147"/>
      <c r="E40" s="103" t="s">
        <v>73</v>
      </c>
      <c r="F40" s="86" t="s">
        <v>107</v>
      </c>
      <c r="G40" s="86" t="s">
        <v>108</v>
      </c>
      <c r="H40" s="169">
        <v>0.21</v>
      </c>
      <c r="I40" s="101"/>
      <c r="J40" s="152"/>
      <c r="K40" s="186"/>
      <c r="L40" s="229">
        <v>0</v>
      </c>
      <c r="M40" s="159">
        <f>R40</f>
        <v>0</v>
      </c>
      <c r="N40" s="160"/>
      <c r="O40" s="158">
        <f>L40</f>
        <v>0</v>
      </c>
      <c r="P40" s="159">
        <f>R40</f>
        <v>0</v>
      </c>
      <c r="Q40" s="160"/>
      <c r="R40" s="158">
        <f>L40</f>
        <v>0</v>
      </c>
      <c r="S40" s="159">
        <f>R40</f>
        <v>0</v>
      </c>
      <c r="T40" s="160"/>
      <c r="U40" s="161">
        <f>L40</f>
        <v>0</v>
      </c>
      <c r="V40" s="160"/>
      <c r="W40" s="158">
        <f>L40</f>
        <v>0</v>
      </c>
      <c r="X40" s="162"/>
      <c r="Y40" s="163"/>
      <c r="Z40" s="163"/>
      <c r="AA40" s="163"/>
      <c r="AB40" s="163"/>
      <c r="AC40" s="163"/>
      <c r="AD40" s="163"/>
      <c r="AE40" s="163"/>
      <c r="AF40" s="163"/>
      <c r="AG40" s="163"/>
      <c r="AH40" s="164">
        <f>W40</f>
        <v>0</v>
      </c>
      <c r="AI40" s="160"/>
      <c r="AJ40" s="165">
        <f>U40</f>
        <v>0</v>
      </c>
      <c r="AK40" s="166">
        <f>W40</f>
        <v>0</v>
      </c>
      <c r="AL40" s="185">
        <f>AH40</f>
        <v>0</v>
      </c>
      <c r="AM40" s="160"/>
      <c r="AN40" s="158">
        <f>R40</f>
        <v>0</v>
      </c>
      <c r="AO40" s="159">
        <f>AH40</f>
        <v>0</v>
      </c>
    </row>
    <row r="41" spans="1:41" ht="17.25" customHeight="1" x14ac:dyDescent="0.2">
      <c r="A41" s="153"/>
      <c r="B41" s="147" t="s">
        <v>109</v>
      </c>
      <c r="C41" s="147" t="s">
        <v>110</v>
      </c>
      <c r="D41" s="230"/>
      <c r="E41" s="103" t="s">
        <v>73</v>
      </c>
      <c r="F41" s="86" t="s">
        <v>111</v>
      </c>
      <c r="G41" s="86" t="s">
        <v>112</v>
      </c>
      <c r="H41" s="169">
        <v>0.21</v>
      </c>
      <c r="I41" s="101"/>
      <c r="J41" s="152"/>
      <c r="K41" s="190"/>
      <c r="L41" s="158">
        <v>1.6090000000000001E-4</v>
      </c>
      <c r="M41" s="159">
        <f>R41</f>
        <v>1.6090000000000001E-4</v>
      </c>
      <c r="N41" s="160"/>
      <c r="O41" s="158">
        <f>L41</f>
        <v>1.6090000000000001E-4</v>
      </c>
      <c r="P41" s="159">
        <f>R41</f>
        <v>1.6090000000000001E-4</v>
      </c>
      <c r="Q41" s="160"/>
      <c r="R41" s="158">
        <f>L41</f>
        <v>1.6090000000000001E-4</v>
      </c>
      <c r="S41" s="159">
        <f>R41</f>
        <v>1.6090000000000001E-4</v>
      </c>
      <c r="T41" s="160"/>
      <c r="U41" s="161">
        <f>L41</f>
        <v>1.6090000000000001E-4</v>
      </c>
      <c r="V41" s="160"/>
      <c r="W41" s="158">
        <f>L41</f>
        <v>1.6090000000000001E-4</v>
      </c>
      <c r="X41" s="162"/>
      <c r="Y41" s="163"/>
      <c r="Z41" s="163"/>
      <c r="AA41" s="163"/>
      <c r="AB41" s="163"/>
      <c r="AC41" s="163"/>
      <c r="AD41" s="163"/>
      <c r="AE41" s="163"/>
      <c r="AF41" s="163"/>
      <c r="AG41" s="163"/>
      <c r="AH41" s="164">
        <f>W41</f>
        <v>1.6090000000000001E-4</v>
      </c>
      <c r="AI41" s="160"/>
      <c r="AJ41" s="165">
        <f>U41</f>
        <v>1.6090000000000001E-4</v>
      </c>
      <c r="AK41" s="166">
        <f>W41</f>
        <v>1.6090000000000001E-4</v>
      </c>
      <c r="AL41" s="185">
        <f>AH41</f>
        <v>1.6090000000000001E-4</v>
      </c>
      <c r="AM41" s="160"/>
      <c r="AN41" s="158">
        <f>R41</f>
        <v>1.6090000000000001E-4</v>
      </c>
      <c r="AO41" s="159">
        <f>AH41</f>
        <v>1.6090000000000001E-4</v>
      </c>
    </row>
    <row r="42" spans="1:41" ht="17.25" customHeight="1" x14ac:dyDescent="0.2">
      <c r="A42" s="153"/>
      <c r="B42" s="147" t="s">
        <v>113</v>
      </c>
      <c r="C42" s="146" t="s">
        <v>114</v>
      </c>
      <c r="D42" s="230"/>
      <c r="E42" s="103" t="s">
        <v>73</v>
      </c>
      <c r="F42" s="86" t="s">
        <v>115</v>
      </c>
      <c r="G42" s="86" t="s">
        <v>116</v>
      </c>
      <c r="H42" s="169">
        <v>0.21</v>
      </c>
      <c r="I42" s="101"/>
      <c r="J42" s="152"/>
      <c r="K42" s="190"/>
      <c r="L42" s="158">
        <v>0</v>
      </c>
      <c r="M42" s="159">
        <f>R42</f>
        <v>0</v>
      </c>
      <c r="N42" s="160"/>
      <c r="O42" s="158">
        <f>L42</f>
        <v>0</v>
      </c>
      <c r="P42" s="159">
        <f>R42</f>
        <v>0</v>
      </c>
      <c r="Q42" s="160"/>
      <c r="R42" s="158">
        <f>L42</f>
        <v>0</v>
      </c>
      <c r="S42" s="159">
        <f>R42</f>
        <v>0</v>
      </c>
      <c r="T42" s="160"/>
      <c r="U42" s="161">
        <f>L42</f>
        <v>0</v>
      </c>
      <c r="V42" s="160"/>
      <c r="W42" s="158">
        <f>L42</f>
        <v>0</v>
      </c>
      <c r="X42" s="162"/>
      <c r="Y42" s="163"/>
      <c r="Z42" s="163"/>
      <c r="AA42" s="163"/>
      <c r="AB42" s="163"/>
      <c r="AC42" s="163"/>
      <c r="AD42" s="163"/>
      <c r="AE42" s="163"/>
      <c r="AF42" s="163"/>
      <c r="AG42" s="163"/>
      <c r="AH42" s="164">
        <f>W42</f>
        <v>0</v>
      </c>
      <c r="AI42" s="160"/>
      <c r="AJ42" s="165">
        <f>U42</f>
        <v>0</v>
      </c>
      <c r="AK42" s="166">
        <f>W42</f>
        <v>0</v>
      </c>
      <c r="AL42" s="185">
        <f>AH42</f>
        <v>0</v>
      </c>
      <c r="AM42" s="160"/>
      <c r="AN42" s="158">
        <f>R42</f>
        <v>0</v>
      </c>
      <c r="AO42" s="159">
        <f>AH42</f>
        <v>0</v>
      </c>
    </row>
    <row r="43" spans="1:41" ht="17.25" customHeight="1" x14ac:dyDescent="0.2">
      <c r="A43" s="153"/>
      <c r="B43" s="147" t="s">
        <v>117</v>
      </c>
      <c r="C43" s="230" t="s">
        <v>118</v>
      </c>
      <c r="D43" s="230"/>
      <c r="E43" s="103" t="s">
        <v>73</v>
      </c>
      <c r="F43" s="129"/>
      <c r="G43" s="129"/>
      <c r="H43" s="188"/>
      <c r="I43" s="101"/>
      <c r="J43" s="152"/>
      <c r="K43" s="75"/>
      <c r="L43" s="220"/>
      <c r="M43" s="221"/>
      <c r="N43" s="193"/>
      <c r="O43" s="220"/>
      <c r="P43" s="221"/>
      <c r="Q43" s="193"/>
      <c r="R43" s="220"/>
      <c r="S43" s="221"/>
      <c r="T43" s="193"/>
      <c r="U43" s="222"/>
      <c r="V43" s="193"/>
      <c r="W43" s="223"/>
      <c r="X43" s="224"/>
      <c r="Y43" s="225"/>
      <c r="Z43" s="225"/>
      <c r="AA43" s="225"/>
      <c r="AB43" s="225"/>
      <c r="AC43" s="225"/>
      <c r="AD43" s="225"/>
      <c r="AE43" s="225"/>
      <c r="AF43" s="225"/>
      <c r="AG43" s="225"/>
      <c r="AH43" s="226"/>
      <c r="AI43" s="193"/>
      <c r="AJ43" s="227"/>
      <c r="AK43" s="228"/>
      <c r="AL43" s="226"/>
      <c r="AM43" s="160"/>
      <c r="AN43" s="220"/>
      <c r="AO43" s="221"/>
    </row>
    <row r="44" spans="1:41" ht="17.25" customHeight="1" x14ac:dyDescent="0.2">
      <c r="A44" s="153"/>
      <c r="B44" s="230"/>
      <c r="C44" s="231" t="s">
        <v>119</v>
      </c>
      <c r="D44" s="230"/>
      <c r="E44" s="103" t="s">
        <v>73</v>
      </c>
      <c r="F44" s="86" t="s">
        <v>120</v>
      </c>
      <c r="G44" s="86" t="s">
        <v>121</v>
      </c>
      <c r="H44" s="169" t="s">
        <v>122</v>
      </c>
      <c r="I44" s="101"/>
      <c r="J44" s="152"/>
      <c r="K44" s="75"/>
      <c r="L44" s="158">
        <v>1.4889999999999999E-4</v>
      </c>
      <c r="M44" s="159">
        <f t="shared" ref="M44:M49" si="1">R44</f>
        <v>1.4889999999999999E-4</v>
      </c>
      <c r="N44" s="160"/>
      <c r="O44" s="158">
        <f t="shared" ref="O44:O49" si="2">L44</f>
        <v>1.4889999999999999E-4</v>
      </c>
      <c r="P44" s="159">
        <f t="shared" ref="P44:P49" si="3">R44</f>
        <v>1.4889999999999999E-4</v>
      </c>
      <c r="Q44" s="160"/>
      <c r="R44" s="158">
        <f t="shared" ref="R44:R49" si="4">L44</f>
        <v>1.4889999999999999E-4</v>
      </c>
      <c r="S44" s="159">
        <f t="shared" ref="S44:S49" si="5">R44</f>
        <v>1.4889999999999999E-4</v>
      </c>
      <c r="T44" s="160"/>
      <c r="U44" s="161">
        <f t="shared" ref="U44:U49" si="6">L44</f>
        <v>1.4889999999999999E-4</v>
      </c>
      <c r="V44" s="160"/>
      <c r="W44" s="158">
        <f t="shared" ref="W44:W49" si="7">L44</f>
        <v>1.4889999999999999E-4</v>
      </c>
      <c r="X44" s="162"/>
      <c r="Y44" s="163"/>
      <c r="Z44" s="163"/>
      <c r="AA44" s="163"/>
      <c r="AB44" s="163"/>
      <c r="AC44" s="163"/>
      <c r="AD44" s="163"/>
      <c r="AE44" s="163"/>
      <c r="AF44" s="163"/>
      <c r="AG44" s="163"/>
      <c r="AH44" s="164">
        <f t="shared" ref="AH44:AH49" si="8">W44</f>
        <v>1.4889999999999999E-4</v>
      </c>
      <c r="AI44" s="160"/>
      <c r="AJ44" s="165">
        <f t="shared" ref="AJ44:AJ49" si="9">U44</f>
        <v>1.4889999999999999E-4</v>
      </c>
      <c r="AK44" s="166">
        <f t="shared" ref="AK44:AK49" si="10">W44</f>
        <v>1.4889999999999999E-4</v>
      </c>
      <c r="AL44" s="185">
        <f t="shared" ref="AL44:AL49" si="11">AH44</f>
        <v>1.4889999999999999E-4</v>
      </c>
      <c r="AM44" s="160"/>
      <c r="AN44" s="158">
        <f t="shared" ref="AN44:AN49" si="12">R44</f>
        <v>1.4889999999999999E-4</v>
      </c>
      <c r="AO44" s="159">
        <f t="shared" ref="AO44:AO49" si="13">AH44</f>
        <v>1.4889999999999999E-4</v>
      </c>
    </row>
    <row r="45" spans="1:41" ht="17.25" customHeight="1" x14ac:dyDescent="0.2">
      <c r="A45" s="153"/>
      <c r="B45" s="230"/>
      <c r="C45" s="231" t="s">
        <v>123</v>
      </c>
      <c r="D45" s="230"/>
      <c r="E45" s="103" t="s">
        <v>73</v>
      </c>
      <c r="F45" s="86" t="s">
        <v>124</v>
      </c>
      <c r="G45" s="86" t="s">
        <v>125</v>
      </c>
      <c r="H45" s="169" t="s">
        <v>122</v>
      </c>
      <c r="I45" s="101"/>
      <c r="J45" s="152"/>
      <c r="K45" s="75"/>
      <c r="L45" s="158">
        <v>1.011E-3</v>
      </c>
      <c r="M45" s="159">
        <f t="shared" si="1"/>
        <v>1.011E-3</v>
      </c>
      <c r="N45" s="160"/>
      <c r="O45" s="158">
        <f t="shared" si="2"/>
        <v>1.011E-3</v>
      </c>
      <c r="P45" s="159">
        <f t="shared" si="3"/>
        <v>1.011E-3</v>
      </c>
      <c r="Q45" s="160"/>
      <c r="R45" s="158">
        <f t="shared" si="4"/>
        <v>1.011E-3</v>
      </c>
      <c r="S45" s="159">
        <f t="shared" si="5"/>
        <v>1.011E-3</v>
      </c>
      <c r="T45" s="160"/>
      <c r="U45" s="161">
        <f t="shared" si="6"/>
        <v>1.011E-3</v>
      </c>
      <c r="V45" s="160"/>
      <c r="W45" s="158">
        <f t="shared" si="7"/>
        <v>1.011E-3</v>
      </c>
      <c r="X45" s="162"/>
      <c r="Y45" s="163"/>
      <c r="Z45" s="163"/>
      <c r="AA45" s="163"/>
      <c r="AB45" s="163"/>
      <c r="AC45" s="163"/>
      <c r="AD45" s="163"/>
      <c r="AE45" s="163"/>
      <c r="AF45" s="163"/>
      <c r="AG45" s="163"/>
      <c r="AH45" s="164">
        <f t="shared" si="8"/>
        <v>1.011E-3</v>
      </c>
      <c r="AI45" s="160"/>
      <c r="AJ45" s="165">
        <f t="shared" si="9"/>
        <v>1.011E-3</v>
      </c>
      <c r="AK45" s="166">
        <f t="shared" si="10"/>
        <v>1.011E-3</v>
      </c>
      <c r="AL45" s="185">
        <f t="shared" si="11"/>
        <v>1.011E-3</v>
      </c>
      <c r="AM45" s="160"/>
      <c r="AN45" s="158">
        <f t="shared" si="12"/>
        <v>1.011E-3</v>
      </c>
      <c r="AO45" s="159">
        <f t="shared" si="13"/>
        <v>1.011E-3</v>
      </c>
    </row>
    <row r="46" spans="1:41" ht="17.25" customHeight="1" x14ac:dyDescent="0.2">
      <c r="A46" s="153"/>
      <c r="B46" s="230"/>
      <c r="C46" s="231" t="s">
        <v>126</v>
      </c>
      <c r="D46" s="230"/>
      <c r="E46" s="103" t="s">
        <v>73</v>
      </c>
      <c r="F46" s="86" t="s">
        <v>127</v>
      </c>
      <c r="G46" s="86" t="s">
        <v>128</v>
      </c>
      <c r="H46" s="169" t="s">
        <v>122</v>
      </c>
      <c r="I46" s="101"/>
      <c r="J46" s="152"/>
      <c r="K46" s="75"/>
      <c r="L46" s="158">
        <v>0</v>
      </c>
      <c r="M46" s="159">
        <f t="shared" si="1"/>
        <v>0</v>
      </c>
      <c r="N46" s="160"/>
      <c r="O46" s="158">
        <f t="shared" si="2"/>
        <v>0</v>
      </c>
      <c r="P46" s="159">
        <f t="shared" si="3"/>
        <v>0</v>
      </c>
      <c r="Q46" s="160"/>
      <c r="R46" s="158">
        <f t="shared" si="4"/>
        <v>0</v>
      </c>
      <c r="S46" s="159">
        <f t="shared" si="5"/>
        <v>0</v>
      </c>
      <c r="T46" s="160"/>
      <c r="U46" s="161">
        <f t="shared" si="6"/>
        <v>0</v>
      </c>
      <c r="V46" s="160"/>
      <c r="W46" s="158">
        <f t="shared" si="7"/>
        <v>0</v>
      </c>
      <c r="X46" s="162"/>
      <c r="Y46" s="163"/>
      <c r="Z46" s="163"/>
      <c r="AA46" s="163"/>
      <c r="AB46" s="163"/>
      <c r="AC46" s="163"/>
      <c r="AD46" s="163"/>
      <c r="AE46" s="163"/>
      <c r="AF46" s="163"/>
      <c r="AG46" s="163"/>
      <c r="AH46" s="164">
        <f t="shared" si="8"/>
        <v>0</v>
      </c>
      <c r="AI46" s="160"/>
      <c r="AJ46" s="165">
        <f t="shared" si="9"/>
        <v>0</v>
      </c>
      <c r="AK46" s="166">
        <f t="shared" si="10"/>
        <v>0</v>
      </c>
      <c r="AL46" s="185">
        <f t="shared" si="11"/>
        <v>0</v>
      </c>
      <c r="AM46" s="160"/>
      <c r="AN46" s="158">
        <f t="shared" si="12"/>
        <v>0</v>
      </c>
      <c r="AO46" s="159">
        <f t="shared" si="13"/>
        <v>0</v>
      </c>
    </row>
    <row r="47" spans="1:41" ht="17.25" customHeight="1" x14ac:dyDescent="0.2">
      <c r="A47" s="153"/>
      <c r="B47" s="230"/>
      <c r="C47" s="231" t="s">
        <v>129</v>
      </c>
      <c r="D47" s="230"/>
      <c r="E47" s="103" t="s">
        <v>73</v>
      </c>
      <c r="F47" s="86" t="s">
        <v>130</v>
      </c>
      <c r="G47" s="86" t="s">
        <v>131</v>
      </c>
      <c r="H47" s="169" t="s">
        <v>122</v>
      </c>
      <c r="I47" s="101"/>
      <c r="J47" s="152"/>
      <c r="K47" s="75"/>
      <c r="L47" s="158">
        <v>4.3360000000000002E-4</v>
      </c>
      <c r="M47" s="159">
        <f t="shared" si="1"/>
        <v>4.3360000000000002E-4</v>
      </c>
      <c r="N47" s="160"/>
      <c r="O47" s="158">
        <f t="shared" si="2"/>
        <v>4.3360000000000002E-4</v>
      </c>
      <c r="P47" s="159">
        <f t="shared" si="3"/>
        <v>4.3360000000000002E-4</v>
      </c>
      <c r="Q47" s="160"/>
      <c r="R47" s="158">
        <f t="shared" si="4"/>
        <v>4.3360000000000002E-4</v>
      </c>
      <c r="S47" s="159">
        <f t="shared" si="5"/>
        <v>4.3360000000000002E-4</v>
      </c>
      <c r="T47" s="160"/>
      <c r="U47" s="161">
        <f t="shared" si="6"/>
        <v>4.3360000000000002E-4</v>
      </c>
      <c r="V47" s="160"/>
      <c r="W47" s="158">
        <f t="shared" si="7"/>
        <v>4.3360000000000002E-4</v>
      </c>
      <c r="X47" s="162"/>
      <c r="Y47" s="163"/>
      <c r="Z47" s="163"/>
      <c r="AA47" s="163"/>
      <c r="AB47" s="163"/>
      <c r="AC47" s="163"/>
      <c r="AD47" s="163"/>
      <c r="AE47" s="163"/>
      <c r="AF47" s="163"/>
      <c r="AG47" s="163"/>
      <c r="AH47" s="164">
        <f t="shared" si="8"/>
        <v>4.3360000000000002E-4</v>
      </c>
      <c r="AI47" s="160"/>
      <c r="AJ47" s="165">
        <f t="shared" si="9"/>
        <v>4.3360000000000002E-4</v>
      </c>
      <c r="AK47" s="166">
        <f t="shared" si="10"/>
        <v>4.3360000000000002E-4</v>
      </c>
      <c r="AL47" s="185">
        <f t="shared" si="11"/>
        <v>4.3360000000000002E-4</v>
      </c>
      <c r="AM47" s="160"/>
      <c r="AN47" s="158">
        <f t="shared" si="12"/>
        <v>4.3360000000000002E-4</v>
      </c>
      <c r="AO47" s="159">
        <f t="shared" si="13"/>
        <v>4.3360000000000002E-4</v>
      </c>
    </row>
    <row r="48" spans="1:41" ht="17.25" customHeight="1" x14ac:dyDescent="0.2">
      <c r="A48" s="153"/>
      <c r="B48" s="230"/>
      <c r="C48" s="231" t="s">
        <v>132</v>
      </c>
      <c r="D48" s="230"/>
      <c r="E48" s="103" t="s">
        <v>73</v>
      </c>
      <c r="F48" s="86" t="s">
        <v>133</v>
      </c>
      <c r="G48" s="86" t="s">
        <v>134</v>
      </c>
      <c r="H48" s="169" t="s">
        <v>122</v>
      </c>
      <c r="I48" s="101"/>
      <c r="J48" s="152"/>
      <c r="K48" s="75"/>
      <c r="L48" s="158">
        <v>1.5524E-3</v>
      </c>
      <c r="M48" s="159">
        <f t="shared" si="1"/>
        <v>1.5524E-3</v>
      </c>
      <c r="N48" s="160"/>
      <c r="O48" s="158">
        <f t="shared" si="2"/>
        <v>1.5524E-3</v>
      </c>
      <c r="P48" s="159">
        <f t="shared" si="3"/>
        <v>1.5524E-3</v>
      </c>
      <c r="Q48" s="160"/>
      <c r="R48" s="158">
        <f t="shared" si="4"/>
        <v>1.5524E-3</v>
      </c>
      <c r="S48" s="159">
        <f t="shared" si="5"/>
        <v>1.5524E-3</v>
      </c>
      <c r="T48" s="160"/>
      <c r="U48" s="161">
        <f t="shared" si="6"/>
        <v>1.5524E-3</v>
      </c>
      <c r="V48" s="160"/>
      <c r="W48" s="158">
        <f t="shared" si="7"/>
        <v>1.5524E-3</v>
      </c>
      <c r="X48" s="162"/>
      <c r="Y48" s="163"/>
      <c r="Z48" s="163"/>
      <c r="AA48" s="163"/>
      <c r="AB48" s="163"/>
      <c r="AC48" s="163"/>
      <c r="AD48" s="163"/>
      <c r="AE48" s="163"/>
      <c r="AF48" s="163"/>
      <c r="AG48" s="163"/>
      <c r="AH48" s="164">
        <f t="shared" si="8"/>
        <v>1.5524E-3</v>
      </c>
      <c r="AI48" s="160"/>
      <c r="AJ48" s="165">
        <f t="shared" si="9"/>
        <v>1.5524E-3</v>
      </c>
      <c r="AK48" s="166">
        <f t="shared" si="10"/>
        <v>1.5524E-3</v>
      </c>
      <c r="AL48" s="185">
        <f t="shared" si="11"/>
        <v>1.5524E-3</v>
      </c>
      <c r="AM48" s="160"/>
      <c r="AN48" s="158">
        <f t="shared" si="12"/>
        <v>1.5524E-3</v>
      </c>
      <c r="AO48" s="159">
        <f t="shared" si="13"/>
        <v>1.5524E-3</v>
      </c>
    </row>
    <row r="49" spans="1:41" ht="17.25" customHeight="1" x14ac:dyDescent="0.2">
      <c r="A49" s="153"/>
      <c r="B49" s="230"/>
      <c r="C49" s="231" t="s">
        <v>135</v>
      </c>
      <c r="D49" s="230"/>
      <c r="E49" s="103" t="s">
        <v>73</v>
      </c>
      <c r="F49" s="86" t="s">
        <v>136</v>
      </c>
      <c r="G49" s="86" t="s">
        <v>137</v>
      </c>
      <c r="H49" s="169" t="s">
        <v>122</v>
      </c>
      <c r="I49" s="101"/>
      <c r="J49" s="152"/>
      <c r="K49" s="75"/>
      <c r="L49" s="158">
        <v>0</v>
      </c>
      <c r="M49" s="159">
        <f t="shared" si="1"/>
        <v>0</v>
      </c>
      <c r="N49" s="160"/>
      <c r="O49" s="158">
        <f t="shared" si="2"/>
        <v>0</v>
      </c>
      <c r="P49" s="159">
        <f t="shared" si="3"/>
        <v>0</v>
      </c>
      <c r="Q49" s="160"/>
      <c r="R49" s="158">
        <f t="shared" si="4"/>
        <v>0</v>
      </c>
      <c r="S49" s="159">
        <f t="shared" si="5"/>
        <v>0</v>
      </c>
      <c r="T49" s="160"/>
      <c r="U49" s="161">
        <f t="shared" si="6"/>
        <v>0</v>
      </c>
      <c r="V49" s="160"/>
      <c r="W49" s="158">
        <f t="shared" si="7"/>
        <v>0</v>
      </c>
      <c r="X49" s="162"/>
      <c r="Y49" s="163"/>
      <c r="Z49" s="163"/>
      <c r="AA49" s="163"/>
      <c r="AB49" s="163"/>
      <c r="AC49" s="163"/>
      <c r="AD49" s="163"/>
      <c r="AE49" s="163"/>
      <c r="AF49" s="163"/>
      <c r="AG49" s="163"/>
      <c r="AH49" s="164">
        <f t="shared" si="8"/>
        <v>0</v>
      </c>
      <c r="AI49" s="160"/>
      <c r="AJ49" s="165">
        <f t="shared" si="9"/>
        <v>0</v>
      </c>
      <c r="AK49" s="166">
        <f t="shared" si="10"/>
        <v>0</v>
      </c>
      <c r="AL49" s="185">
        <f t="shared" si="11"/>
        <v>0</v>
      </c>
      <c r="AM49" s="160"/>
      <c r="AN49" s="158">
        <f t="shared" si="12"/>
        <v>0</v>
      </c>
      <c r="AO49" s="159">
        <f t="shared" si="13"/>
        <v>0</v>
      </c>
    </row>
    <row r="50" spans="1:41" s="16" customFormat="1" ht="17.25" customHeight="1" x14ac:dyDescent="0.2">
      <c r="A50" s="187"/>
      <c r="B50" s="232"/>
      <c r="C50" s="233"/>
      <c r="D50" s="232"/>
      <c r="E50" s="128"/>
      <c r="F50" s="129"/>
      <c r="G50" s="129"/>
      <c r="H50" s="188"/>
      <c r="I50" s="15"/>
      <c r="J50" s="201"/>
      <c r="K50" s="132"/>
      <c r="L50" s="202"/>
      <c r="M50" s="192"/>
      <c r="N50" s="193"/>
      <c r="O50" s="202"/>
      <c r="P50" s="192"/>
      <c r="Q50" s="193"/>
      <c r="R50" s="202"/>
      <c r="S50" s="192"/>
      <c r="T50" s="193"/>
      <c r="U50" s="194"/>
      <c r="V50" s="193"/>
      <c r="W50" s="191"/>
      <c r="X50" s="195"/>
      <c r="Y50" s="196"/>
      <c r="Z50" s="196"/>
      <c r="AA50" s="196"/>
      <c r="AB50" s="196"/>
      <c r="AC50" s="196"/>
      <c r="AD50" s="196"/>
      <c r="AE50" s="196"/>
      <c r="AF50" s="196"/>
      <c r="AG50" s="196"/>
      <c r="AH50" s="204"/>
      <c r="AI50" s="193"/>
      <c r="AJ50" s="202"/>
      <c r="AK50" s="203"/>
      <c r="AL50" s="204"/>
      <c r="AM50" s="193"/>
      <c r="AN50" s="202"/>
      <c r="AO50" s="192"/>
    </row>
    <row r="51" spans="1:41" ht="17.25" customHeight="1" x14ac:dyDescent="0.2">
      <c r="A51" s="153"/>
      <c r="B51" s="147" t="s">
        <v>138</v>
      </c>
      <c r="C51" s="230" t="s">
        <v>139</v>
      </c>
      <c r="D51" s="230"/>
      <c r="E51" s="103" t="s">
        <v>73</v>
      </c>
      <c r="F51" s="86" t="s">
        <v>140</v>
      </c>
      <c r="G51" s="86" t="s">
        <v>141</v>
      </c>
      <c r="H51" s="169">
        <v>0.21</v>
      </c>
      <c r="I51" s="101"/>
      <c r="J51" s="152"/>
      <c r="K51" s="75"/>
      <c r="L51" s="165">
        <v>1.4410000000000001E-4</v>
      </c>
      <c r="M51" s="159">
        <f>R51</f>
        <v>1.4410000000000001E-4</v>
      </c>
      <c r="N51" s="160"/>
      <c r="O51" s="158">
        <f>L51</f>
        <v>1.4410000000000001E-4</v>
      </c>
      <c r="P51" s="159">
        <f>R51</f>
        <v>1.4410000000000001E-4</v>
      </c>
      <c r="Q51" s="160"/>
      <c r="R51" s="158">
        <f>L51</f>
        <v>1.4410000000000001E-4</v>
      </c>
      <c r="S51" s="159">
        <f>R51</f>
        <v>1.4410000000000001E-4</v>
      </c>
      <c r="T51" s="160"/>
      <c r="U51" s="161">
        <f>L51</f>
        <v>1.4410000000000001E-4</v>
      </c>
      <c r="V51" s="160"/>
      <c r="W51" s="158">
        <f>L51</f>
        <v>1.4410000000000001E-4</v>
      </c>
      <c r="X51" s="162"/>
      <c r="Y51" s="163"/>
      <c r="Z51" s="163"/>
      <c r="AA51" s="163"/>
      <c r="AB51" s="163"/>
      <c r="AC51" s="163"/>
      <c r="AD51" s="163"/>
      <c r="AE51" s="163"/>
      <c r="AF51" s="163"/>
      <c r="AG51" s="163"/>
      <c r="AH51" s="164">
        <f>W51</f>
        <v>1.4410000000000001E-4</v>
      </c>
      <c r="AI51" s="160"/>
      <c r="AJ51" s="165">
        <f>U51</f>
        <v>1.4410000000000001E-4</v>
      </c>
      <c r="AK51" s="166">
        <f>W51</f>
        <v>1.4410000000000001E-4</v>
      </c>
      <c r="AL51" s="185">
        <f>AH51</f>
        <v>1.4410000000000001E-4</v>
      </c>
      <c r="AM51" s="160"/>
      <c r="AN51" s="158">
        <f>R51</f>
        <v>1.4410000000000001E-4</v>
      </c>
      <c r="AO51" s="159">
        <f>AH51</f>
        <v>1.4410000000000001E-4</v>
      </c>
    </row>
    <row r="52" spans="1:41" ht="17.25" customHeight="1" x14ac:dyDescent="0.2">
      <c r="A52" s="102" t="s">
        <v>142</v>
      </c>
      <c r="B52" s="230"/>
      <c r="C52" s="230"/>
      <c r="D52" s="230"/>
      <c r="E52" s="234"/>
      <c r="F52" s="87"/>
      <c r="G52" s="87"/>
      <c r="H52" s="219"/>
      <c r="I52" s="101"/>
      <c r="J52" s="152"/>
      <c r="K52" s="75"/>
      <c r="L52" s="235"/>
      <c r="M52" s="236"/>
      <c r="N52" s="193"/>
      <c r="O52" s="235"/>
      <c r="P52" s="236"/>
      <c r="Q52" s="193"/>
      <c r="R52" s="235"/>
      <c r="S52" s="236"/>
      <c r="T52" s="193"/>
      <c r="U52" s="237"/>
      <c r="V52" s="193"/>
      <c r="W52" s="238"/>
      <c r="X52" s="239"/>
      <c r="Y52" s="240"/>
      <c r="Z52" s="240"/>
      <c r="AA52" s="240"/>
      <c r="AB52" s="240"/>
      <c r="AC52" s="240"/>
      <c r="AD52" s="240"/>
      <c r="AE52" s="240"/>
      <c r="AF52" s="240"/>
      <c r="AG52" s="240"/>
      <c r="AH52" s="241"/>
      <c r="AI52" s="193"/>
      <c r="AJ52" s="242"/>
      <c r="AK52" s="243"/>
      <c r="AL52" s="241"/>
      <c r="AM52" s="160"/>
      <c r="AN52" s="235"/>
      <c r="AO52" s="236"/>
    </row>
    <row r="53" spans="1:41" ht="47.25" customHeight="1" x14ac:dyDescent="0.2">
      <c r="A53" s="244"/>
      <c r="B53" s="296" t="s">
        <v>143</v>
      </c>
      <c r="C53" s="296"/>
      <c r="D53" s="230"/>
      <c r="E53" s="103" t="s">
        <v>73</v>
      </c>
      <c r="F53" s="86" t="s">
        <v>144</v>
      </c>
      <c r="G53" s="86" t="s">
        <v>145</v>
      </c>
      <c r="H53" s="169">
        <v>0.21</v>
      </c>
      <c r="I53" s="101"/>
      <c r="J53" s="152"/>
      <c r="K53" s="75"/>
      <c r="L53" s="158">
        <f>[14]Maximum!$C$56</f>
        <v>1.5353500000000001E-2</v>
      </c>
      <c r="M53" s="159"/>
      <c r="N53" s="160"/>
      <c r="O53" s="158">
        <f>L53</f>
        <v>1.5353500000000001E-2</v>
      </c>
      <c r="P53" s="159">
        <f>R53</f>
        <v>1.5353500000000001E-2</v>
      </c>
      <c r="Q53" s="160"/>
      <c r="R53" s="158">
        <f>L53</f>
        <v>1.5353500000000001E-2</v>
      </c>
      <c r="S53" s="159"/>
      <c r="T53" s="160"/>
      <c r="U53" s="161">
        <f>L53</f>
        <v>1.5353500000000001E-2</v>
      </c>
      <c r="V53" s="160"/>
      <c r="W53" s="158">
        <f>L53</f>
        <v>1.5353500000000001E-2</v>
      </c>
      <c r="X53" s="162"/>
      <c r="Y53" s="163"/>
      <c r="Z53" s="163"/>
      <c r="AA53" s="163"/>
      <c r="AB53" s="163"/>
      <c r="AC53" s="163"/>
      <c r="AD53" s="163"/>
      <c r="AE53" s="163"/>
      <c r="AF53" s="163"/>
      <c r="AG53" s="163"/>
      <c r="AH53" s="164"/>
      <c r="AI53" s="160"/>
      <c r="AJ53" s="165">
        <f>U53</f>
        <v>1.5353500000000001E-2</v>
      </c>
      <c r="AK53" s="166">
        <f>W53</f>
        <v>1.5353500000000001E-2</v>
      </c>
      <c r="AL53" s="185"/>
      <c r="AM53" s="160"/>
      <c r="AN53" s="158">
        <f>R53</f>
        <v>1.5353500000000001E-2</v>
      </c>
      <c r="AO53" s="159"/>
    </row>
    <row r="54" spans="1:41" ht="17.25" customHeight="1" x14ac:dyDescent="0.2">
      <c r="A54" s="244"/>
      <c r="B54" s="245"/>
      <c r="C54" s="246"/>
      <c r="D54" s="234"/>
      <c r="E54" s="234"/>
      <c r="F54" s="87"/>
      <c r="G54" s="87"/>
      <c r="H54" s="87"/>
      <c r="I54" s="101"/>
      <c r="J54" s="152"/>
      <c r="K54" s="75"/>
      <c r="L54" s="247"/>
      <c r="M54" s="248"/>
      <c r="N54" s="135"/>
      <c r="O54" s="247"/>
      <c r="P54" s="248"/>
      <c r="Q54" s="135"/>
      <c r="R54" s="247"/>
      <c r="S54" s="248"/>
      <c r="T54" s="135"/>
      <c r="U54" s="249"/>
      <c r="V54" s="135"/>
      <c r="W54" s="250"/>
      <c r="X54" s="251"/>
      <c r="Y54" s="252"/>
      <c r="Z54" s="252"/>
      <c r="AA54" s="252"/>
      <c r="AB54" s="252"/>
      <c r="AC54" s="252"/>
      <c r="AD54" s="252"/>
      <c r="AE54" s="252"/>
      <c r="AF54" s="252"/>
      <c r="AG54" s="252"/>
      <c r="AH54" s="253"/>
      <c r="AI54" s="135"/>
      <c r="AJ54" s="254"/>
      <c r="AK54" s="255"/>
      <c r="AL54" s="253"/>
      <c r="AM54" s="152"/>
      <c r="AN54" s="247"/>
      <c r="AO54" s="248"/>
    </row>
    <row r="55" spans="1:41" ht="17.25" customHeight="1" thickBot="1" x14ac:dyDescent="0.25">
      <c r="A55" s="256"/>
      <c r="B55" s="257"/>
      <c r="C55" s="258"/>
      <c r="D55" s="259"/>
      <c r="E55" s="259"/>
      <c r="F55" s="260"/>
      <c r="G55" s="260"/>
      <c r="H55" s="260"/>
      <c r="I55" s="101"/>
      <c r="J55" s="152"/>
      <c r="K55" s="75"/>
      <c r="L55" s="261"/>
      <c r="M55" s="262"/>
      <c r="N55" s="135"/>
      <c r="O55" s="261"/>
      <c r="P55" s="262"/>
      <c r="Q55" s="135"/>
      <c r="R55" s="261"/>
      <c r="S55" s="262"/>
      <c r="T55" s="135"/>
      <c r="U55" s="263"/>
      <c r="V55" s="135"/>
      <c r="W55" s="264"/>
      <c r="X55" s="265"/>
      <c r="Y55" s="266"/>
      <c r="Z55" s="266"/>
      <c r="AA55" s="266"/>
      <c r="AB55" s="266"/>
      <c r="AC55" s="266"/>
      <c r="AD55" s="266"/>
      <c r="AE55" s="266"/>
      <c r="AF55" s="266"/>
      <c r="AG55" s="266"/>
      <c r="AH55" s="267"/>
      <c r="AI55" s="135"/>
      <c r="AJ55" s="268"/>
      <c r="AK55" s="269"/>
      <c r="AL55" s="267"/>
      <c r="AM55" s="152"/>
      <c r="AN55" s="261"/>
      <c r="AO55" s="262"/>
    </row>
    <row r="56" spans="1:41" ht="17.25" customHeight="1" x14ac:dyDescent="0.2">
      <c r="A56" s="24"/>
      <c r="B56" s="270"/>
      <c r="C56" s="271"/>
      <c r="D56" s="101"/>
      <c r="E56" s="101"/>
      <c r="F56" s="272"/>
      <c r="G56" s="272"/>
      <c r="H56" s="272"/>
      <c r="I56" s="101"/>
      <c r="J56" s="152"/>
      <c r="K56" s="75"/>
      <c r="L56" s="273"/>
      <c r="M56" s="273"/>
      <c r="N56" s="135"/>
      <c r="O56" s="273"/>
      <c r="P56" s="273"/>
      <c r="Q56" s="135"/>
      <c r="R56" s="273"/>
      <c r="S56" s="273"/>
      <c r="T56" s="135"/>
      <c r="U56" s="273"/>
      <c r="V56" s="135"/>
      <c r="W56" s="273"/>
      <c r="X56" s="273"/>
      <c r="Y56" s="273"/>
      <c r="Z56" s="273"/>
      <c r="AA56" s="273"/>
      <c r="AB56" s="273"/>
      <c r="AC56" s="273"/>
      <c r="AD56" s="273"/>
      <c r="AE56" s="273"/>
      <c r="AF56" s="273"/>
      <c r="AG56" s="273"/>
      <c r="AH56" s="273"/>
      <c r="AI56" s="135"/>
      <c r="AJ56" s="273"/>
      <c r="AK56" s="273"/>
      <c r="AL56" s="273"/>
      <c r="AM56" s="152"/>
      <c r="AN56" s="273"/>
      <c r="AO56" s="273"/>
    </row>
    <row r="57" spans="1:41" ht="33" customHeight="1" x14ac:dyDescent="0.25">
      <c r="A57" s="24"/>
      <c r="B57" s="297" t="s">
        <v>146</v>
      </c>
      <c r="C57" s="298"/>
      <c r="D57" s="298"/>
      <c r="E57" s="298"/>
      <c r="F57" s="298"/>
      <c r="G57" s="298"/>
      <c r="H57" s="272"/>
      <c r="I57" s="101"/>
      <c r="J57" s="152"/>
      <c r="K57" s="75"/>
      <c r="L57" s="273"/>
      <c r="M57" s="273"/>
      <c r="N57" s="135"/>
      <c r="O57" s="273"/>
      <c r="P57" s="273"/>
      <c r="Q57" s="135"/>
      <c r="R57" s="273"/>
      <c r="S57" s="273"/>
      <c r="T57" s="135"/>
      <c r="U57" s="273"/>
      <c r="V57" s="135"/>
      <c r="W57" s="273"/>
      <c r="X57" s="273"/>
      <c r="Y57" s="273"/>
      <c r="Z57" s="273"/>
      <c r="AA57" s="273"/>
      <c r="AB57" s="273"/>
      <c r="AC57" s="273"/>
      <c r="AD57" s="273"/>
      <c r="AE57" s="273"/>
      <c r="AF57" s="273"/>
      <c r="AG57" s="273"/>
      <c r="AH57" s="273"/>
      <c r="AI57" s="135"/>
      <c r="AJ57" s="273"/>
      <c r="AK57" s="273"/>
      <c r="AL57" s="273"/>
      <c r="AM57" s="152"/>
      <c r="AN57" s="273"/>
      <c r="AO57" s="273"/>
    </row>
    <row r="58" spans="1:41" ht="17.25" customHeight="1" x14ac:dyDescent="0.2">
      <c r="A58" s="24"/>
      <c r="B58" s="270"/>
      <c r="C58" s="271"/>
      <c r="D58" s="101"/>
      <c r="E58" s="101"/>
      <c r="F58" s="272"/>
      <c r="G58" s="272"/>
      <c r="H58" s="272"/>
      <c r="I58" s="101"/>
      <c r="J58" s="152"/>
      <c r="K58" s="75"/>
      <c r="L58" s="273"/>
      <c r="M58" s="273"/>
      <c r="N58" s="135"/>
      <c r="O58" s="273"/>
      <c r="P58" s="273"/>
      <c r="Q58" s="135"/>
      <c r="R58" s="273"/>
      <c r="S58" s="273"/>
      <c r="T58" s="135"/>
      <c r="U58" s="273"/>
      <c r="V58" s="135"/>
      <c r="W58" s="273"/>
      <c r="X58" s="273"/>
      <c r="Y58" s="273"/>
      <c r="Z58" s="273"/>
      <c r="AA58" s="273"/>
      <c r="AB58" s="273"/>
      <c r="AC58" s="273"/>
      <c r="AD58" s="273"/>
      <c r="AE58" s="273"/>
      <c r="AF58" s="273"/>
      <c r="AG58" s="273"/>
      <c r="AH58" s="273"/>
      <c r="AI58" s="135"/>
      <c r="AJ58" s="273"/>
      <c r="AK58" s="273"/>
      <c r="AL58" s="273"/>
      <c r="AM58" s="152"/>
      <c r="AN58" s="273"/>
      <c r="AO58" s="273"/>
    </row>
    <row r="59" spans="1:41" x14ac:dyDescent="0.2">
      <c r="A59" s="274"/>
      <c r="B59" s="50" t="s">
        <v>147</v>
      </c>
      <c r="K59" s="75"/>
    </row>
    <row r="60" spans="1:41" ht="15" x14ac:dyDescent="0.25">
      <c r="B60" s="281" t="s">
        <v>148</v>
      </c>
      <c r="C60" s="281"/>
      <c r="D60" s="275"/>
      <c r="E60" s="276"/>
      <c r="F60" s="276"/>
      <c r="K60" s="277"/>
    </row>
    <row r="61" spans="1:41" x14ac:dyDescent="0.2">
      <c r="B61" s="280"/>
      <c r="C61" s="280"/>
      <c r="D61" s="280"/>
      <c r="E61" s="276"/>
      <c r="F61" s="276"/>
      <c r="K61" s="75"/>
    </row>
    <row r="62" spans="1:41" x14ac:dyDescent="0.2">
      <c r="B62" s="50"/>
      <c r="K62" s="277"/>
    </row>
    <row r="63" spans="1:41" x14ac:dyDescent="0.2">
      <c r="B63" s="50"/>
      <c r="K63" s="277"/>
    </row>
    <row r="64" spans="1:41" ht="25.5" customHeight="1" x14ac:dyDescent="0.2">
      <c r="B64" s="50"/>
    </row>
    <row r="65" spans="2:8" x14ac:dyDescent="0.2">
      <c r="B65" s="278" t="s">
        <v>149</v>
      </c>
      <c r="C65" s="16"/>
      <c r="D65" s="16"/>
      <c r="E65" s="201"/>
      <c r="F65" s="201"/>
    </row>
    <row r="66" spans="2:8" ht="12.75" customHeight="1" x14ac:dyDescent="0.2">
      <c r="B66" s="281" t="s">
        <v>150</v>
      </c>
      <c r="C66" s="281"/>
      <c r="D66" s="281"/>
      <c r="E66" s="281"/>
      <c r="F66" s="281"/>
      <c r="G66" s="281"/>
      <c r="H66" s="281"/>
    </row>
    <row r="67" spans="2:8" ht="25.5" customHeight="1" x14ac:dyDescent="0.2">
      <c r="B67" s="281" t="s">
        <v>151</v>
      </c>
      <c r="C67" s="281"/>
      <c r="D67" s="281"/>
      <c r="E67" s="281"/>
      <c r="F67" s="281"/>
      <c r="G67" s="281"/>
      <c r="H67" s="281"/>
    </row>
    <row r="68" spans="2:8" ht="12.75" customHeight="1" x14ac:dyDescent="0.2">
      <c r="B68" s="282" t="s">
        <v>152</v>
      </c>
      <c r="C68" s="282"/>
      <c r="D68" s="282"/>
      <c r="E68" s="282"/>
      <c r="F68" s="282"/>
      <c r="G68" s="282"/>
      <c r="H68" s="279"/>
    </row>
    <row r="69" spans="2:8" ht="19.5" customHeight="1" x14ac:dyDescent="0.25">
      <c r="B69" s="50" t="s">
        <v>153</v>
      </c>
      <c r="C69" s="16"/>
      <c r="D69" s="16"/>
      <c r="E69" s="201"/>
      <c r="F69" s="201"/>
    </row>
  </sheetData>
  <mergeCells count="16">
    <mergeCell ref="A1:N1"/>
    <mergeCell ref="L4:M5"/>
    <mergeCell ref="O4:P5"/>
    <mergeCell ref="R4:S5"/>
    <mergeCell ref="U4:U5"/>
    <mergeCell ref="AN4:AO5"/>
    <mergeCell ref="X6:AH6"/>
    <mergeCell ref="B53:C53"/>
    <mergeCell ref="B57:G57"/>
    <mergeCell ref="B60:C60"/>
    <mergeCell ref="W4:AH5"/>
    <mergeCell ref="B61:D61"/>
    <mergeCell ref="B66:H66"/>
    <mergeCell ref="B67:H67"/>
    <mergeCell ref="B68:G68"/>
    <mergeCell ref="AJ4:AL5"/>
  </mergeCells>
  <hyperlinks>
    <hyperlink ref="B68:G68" r:id="rId1" display="https://www.fluvius.be/nl/thema/meters-en-meterstanden/digitale-meters-en-zonnepanelen-dit-moet-je-weten/stap-over-naar-het-nieuwe-nettarief-voor-prosumenten" xr:uid="{08604B82-99A6-434C-96F3-C9FFBF97E324}"/>
  </hyperlinks>
  <pageMargins left="0.70866141732283472" right="0.70866141732283472" top="0.74803149606299213" bottom="0.74803149606299213" header="0.31496062992125984" footer="0.31496062992125984"/>
  <pageSetup paperSize="8" scale="23" orientation="landscape"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T6A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Derweduwen Sofie</dc:creator>
  <cp:lastModifiedBy>Derweduwen Sofie</cp:lastModifiedBy>
  <dcterms:created xsi:type="dcterms:W3CDTF">2020-02-06T12:22:30Z</dcterms:created>
  <dcterms:modified xsi:type="dcterms:W3CDTF">2020-02-27T08:07:48Z</dcterms:modified>
</cp:coreProperties>
</file>